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5" windowHeight="11700" tabRatio="340" firstSheet="1" activeTab="1"/>
  </bookViews>
  <sheets>
    <sheet name="2019" sheetId="1" state="hidden" r:id="rId1"/>
    <sheet name="2021, 2022" sheetId="2" r:id="rId2"/>
  </sheets>
  <definedNames>
    <definedName name="_xlnm.Print_Titles" localSheetId="0">'2019'!$2:$2</definedName>
    <definedName name="_xlnm.Print_Titles" localSheetId="1">'2021, 2022'!$2:$2</definedName>
    <definedName name="_xlnm.Print_Area" localSheetId="0">'2019'!$A$1:$F$39</definedName>
    <definedName name="_xlnm.Print_Area" localSheetId="1">'2021, 2022'!$A$1:$F$43</definedName>
  </definedNames>
  <calcPr fullCalcOnLoad="1"/>
</workbook>
</file>

<file path=xl/sharedStrings.xml><?xml version="1.0" encoding="utf-8"?>
<sst xmlns="http://schemas.openxmlformats.org/spreadsheetml/2006/main" count="205" uniqueCount="142">
  <si>
    <t>2 п/г</t>
  </si>
  <si>
    <t>1 п/г</t>
  </si>
  <si>
    <t>Документ</t>
  </si>
  <si>
    <t>Тариф (цена)</t>
  </si>
  <si>
    <t>Показатель</t>
  </si>
  <si>
    <t>энергоблока № 2 Ростовской АЭС</t>
  </si>
  <si>
    <t>энергоблока № 4 Калининской АЭС</t>
  </si>
  <si>
    <t>Цена мощности поставляемой по ДПМ:</t>
  </si>
  <si>
    <t>Тарифная ставка на э/э по РД по:</t>
  </si>
  <si>
    <t>действующим блокам (без новых и БиАЭС)</t>
  </si>
  <si>
    <t>руб/МВт*ч</t>
  </si>
  <si>
    <t>Ед.изм</t>
  </si>
  <si>
    <t>руб/кВт в мес.</t>
  </si>
  <si>
    <t>Ставка стоимости единицы электроэнергии Билибинской АЭС (розничный рынок)</t>
  </si>
  <si>
    <t>Ставка стоимости единицы электрической мощности Билибинской АЭС (розничный рынок)</t>
  </si>
  <si>
    <t>тыс.руб.</t>
  </si>
  <si>
    <t>Составляющая цены на мощность, поставляемую на оптовый рынок электрической энергии (мощности) с использованием генерирующих объектов атомных станций.</t>
  </si>
  <si>
    <t>руб./Мвт в мес</t>
  </si>
  <si>
    <t>энергоблока № 3 Ростовской АЭС</t>
  </si>
  <si>
    <t>энергоблока № 4 Белоярской АЭС</t>
  </si>
  <si>
    <t>энергоблока №1 Нововоронежской АЭС-2</t>
  </si>
  <si>
    <t>Цены (тарифы) на электрическую энергию, поставляемую в условиях ограничения или отсутствия конкуренции при введении государственного регулирования:</t>
  </si>
  <si>
    <t>Размер денежных средств, необходимых для обеспечения безопасной эксплуатации атомных станций</t>
  </si>
  <si>
    <t>энергоблока № 4 Ростовской АЭС</t>
  </si>
  <si>
    <t>Источник официального опобликования</t>
  </si>
  <si>
    <t>тыс.руб/МВт в месяц</t>
  </si>
  <si>
    <t>Тарифы (цены) на электрическую энергию</t>
  </si>
  <si>
    <t>Тарифы (цены) на электрическую мощность</t>
  </si>
  <si>
    <t xml:space="preserve">Официальный сайт Комитета государственного регулирования цен и тарифов Чукотского автономного округа.
</t>
  </si>
  <si>
    <t xml:space="preserve">Документ опубликован не был
</t>
  </si>
  <si>
    <t>Официальный сайт Комитета государственного регулирования цен и тарифов Чукотского автономного округа.</t>
  </si>
  <si>
    <t xml:space="preserve">Размер денежных средств, необходимых для обеспечения безопасной эксплуатации атомных станций  </t>
  </si>
  <si>
    <t>2019 год</t>
  </si>
  <si>
    <t>энергоблок № 2 Ростовской АЭС</t>
  </si>
  <si>
    <t>энергоблок № 3 Ростовской АЭС</t>
  </si>
  <si>
    <t>энергоблок № 4 Ростовской АЭС</t>
  </si>
  <si>
    <t>энергоблок № 4 Калининской АЭС</t>
  </si>
  <si>
    <t>энергоблок № 4 Белоярской АЭС</t>
  </si>
  <si>
    <t>энергоблок № 1 Нововоронежской АЭС-2</t>
  </si>
  <si>
    <t>энергоблок № 2 Нововоронежской АЭС-2</t>
  </si>
  <si>
    <t>энергоблок № 1 Ленинградской АЭС-2</t>
  </si>
  <si>
    <t>энергоблока № 2 Ростовской АЭС ***</t>
  </si>
  <si>
    <t>энергоблока № 3 Ростовской АЭС ***</t>
  </si>
  <si>
    <t>энергоблока № 1 Нововоронежской АЭС-2</t>
  </si>
  <si>
    <t>энергоблока № 2 Нововоронежской АЭС-2 ***</t>
  </si>
  <si>
    <t>энергоблока № 1 Ленинградской АЭС-2</t>
  </si>
  <si>
    <t>энергоблока № 2 Ленинградской АЭС-2</t>
  </si>
  <si>
    <t>Средняя тарифная ставка на мощность по РД по действующим блокам (без БиАЭС)</t>
  </si>
  <si>
    <t>энергоблока №1 Ленинградской АЭС-2</t>
  </si>
  <si>
    <t>энергоблока №2 Нововоронежской АЭС-2</t>
  </si>
  <si>
    <t>тыс. руб/МВт в месяц</t>
  </si>
  <si>
    <t>Утвержденные тарифы АО "Концерн Росэнергоатом" на 2019 год</t>
  </si>
  <si>
    <t>Ставка стоимости единицы электроэнергии ПАТЭС (розничный рынок)</t>
  </si>
  <si>
    <t xml:space="preserve">Первоначальный текст документа опубликован на официальном интернет-портале правовой информации http://www.pravo.gov.ru
</t>
  </si>
  <si>
    <t>Первоначальный текст документа опубликован на официальном интернет-портале правовой информации http://www.pravo.gov.ru</t>
  </si>
  <si>
    <t>Ставка стоимости единицы электрической мощности ПАТЭС (розничный рынок)</t>
  </si>
  <si>
    <t>Приказ ФАС России от 10.12.2018 № 1721/17</t>
  </si>
  <si>
    <t>Постановление Правления Комитета государственного регулирования цен и тарифов ЧАО от 30.11.2018 № 27-э/5</t>
  </si>
  <si>
    <t>Приказ ФАС России от 21.12.2018 № 1759/17</t>
  </si>
  <si>
    <t>Приказ ФАС России от 10.12.2018 № 1725/18</t>
  </si>
  <si>
    <t>Приказ ФАС России от 25.12.2018 № 1844/18</t>
  </si>
  <si>
    <t>Постановление Правления Комитета государственного регулирования цен и тарифов ЧАО от 30.11.2018 № 21-э/1</t>
  </si>
  <si>
    <t>Приказ ФАС России от 27.12.2018 № 1877/18</t>
  </si>
  <si>
    <t xml:space="preserve">энергоблока № 2 Нововоронежской АЭС-2 </t>
  </si>
  <si>
    <t xml:space="preserve">энергоблока № 2 Ростовской АЭС </t>
  </si>
  <si>
    <t xml:space="preserve">энергоблока № 3 Ростовской АЭС </t>
  </si>
  <si>
    <t>Документ / Источник официального опубликования</t>
  </si>
  <si>
    <t>1 п/г / 2 п/г</t>
  </si>
  <si>
    <t>2021 год</t>
  </si>
  <si>
    <t>264,26/281,97</t>
  </si>
  <si>
    <t>281,04/331,14</t>
  </si>
  <si>
    <t>259,68/272,37</t>
  </si>
  <si>
    <t>270,35/270,35</t>
  </si>
  <si>
    <t>1026,95/1195,70</t>
  </si>
  <si>
    <t>243,63/251,52</t>
  </si>
  <si>
    <t>273,69/289,11</t>
  </si>
  <si>
    <t>222,37 / 222,37</t>
  </si>
  <si>
    <t xml:space="preserve">Приказ ФАС России от 17.12.2020 № 1227/20 / Первоначальный текст документа опубликован на официальном интернет-портале правовой информации http://www.pravo.gov.ru
</t>
  </si>
  <si>
    <t>Приказ ФАС России от 24.12.2020 № 1259/20 / Первоначальный текст документа опубликован на официальном интернет-портале правовой информации http://www.pravo.gov.ru</t>
  </si>
  <si>
    <t>294,96/314,72</t>
  </si>
  <si>
    <t>270,35 / 270,35</t>
  </si>
  <si>
    <t>428,61/505,01</t>
  </si>
  <si>
    <t>1 026,95/1 195,70</t>
  </si>
  <si>
    <t>242,09/242,09</t>
  </si>
  <si>
    <t>315,59/329,75</t>
  </si>
  <si>
    <t>620,91 / 620,91</t>
  </si>
  <si>
    <t>Приказ ФАС России от 15.12.2020 № 1222/20 / Первоначальный текст документа опубликован на официальном интернет-портале правовой информации http://www.pravo.gov.ru</t>
  </si>
  <si>
    <t>1 121,58 / 1 121,58</t>
  </si>
  <si>
    <t>2 653,80 / 2 653,80</t>
  </si>
  <si>
    <t xml:space="preserve">1 034,76 / 1 034,76 </t>
  </si>
  <si>
    <t>2 990,48 / 2 990,48</t>
  </si>
  <si>
    <t>Постановление Правления Комитета государственного регулирования цен и тарифов ЧАО от 28.12.2020 № 34-э/4 / Официальный сайт Комитета государственного регулирования цен и тарифов Чукотского автономного округа.</t>
  </si>
  <si>
    <t>5 121,0 / 5 131,7</t>
  </si>
  <si>
    <t>17 861,05 / 17 928,66</t>
  </si>
  <si>
    <t>2 740,0/2 035,6</t>
  </si>
  <si>
    <t>Постановление Правления Комитета государственного регулирования цен и тарифов ЧАО от 14.12.2020 № 26-э/4 / Официальный сайт Комитета государственного регулирования цен и тарифов Чукотского автономного округа.</t>
  </si>
  <si>
    <t>11 359,68 / 22 291,47</t>
  </si>
  <si>
    <t>345,27 / 353,92</t>
  </si>
  <si>
    <t>Приказ ФАС России от 17.12.2020 № 1227/20 / Первоначальный текст документа опубликован на официальном интернет-портале правовой информации http://www.pravo.gov.ru</t>
  </si>
  <si>
    <t>энергоблока №2 Ленинградской АЭС-2</t>
  </si>
  <si>
    <t>1 298,40 / 1 298,40</t>
  </si>
  <si>
    <t>3 758,89 / 3 758,89</t>
  </si>
  <si>
    <t>1 901,68 / 1 901,68</t>
  </si>
  <si>
    <t>2 659,83/ 2 659,83</t>
  </si>
  <si>
    <t>2022 год</t>
  </si>
  <si>
    <t xml:space="preserve">Приказ ФАС России от 13.12.2021 № 1392/21/ Первоначальный текст документа опубликован на официальном интернет-портале правовой информации http://www.pravo.gov.ru
</t>
  </si>
  <si>
    <t>энергоблок № 2 Ленинградской АЭС-2</t>
  </si>
  <si>
    <t>2 035,6/ 6 638,1</t>
  </si>
  <si>
    <t>329,75/ 349,84</t>
  </si>
  <si>
    <t>281,97/ 288,97</t>
  </si>
  <si>
    <t>331,14/ 333,27</t>
  </si>
  <si>
    <t>272,37/ 284,64</t>
  </si>
  <si>
    <t>270,35/ 302,80</t>
  </si>
  <si>
    <t>251,52/ 270,30</t>
  </si>
  <si>
    <t>289,11/ 302,34</t>
  </si>
  <si>
    <t>222,37/ 240,40</t>
  </si>
  <si>
    <t>260,99/ 260,99</t>
  </si>
  <si>
    <t>Постановление Правления Комитета государственного регулирования цен и тарифов ЧАО от 28.12.2021 № 30-э/9 / Официальный сайт Комитета государственного регулирования цен и тарифов Чукотского автономного округа.</t>
  </si>
  <si>
    <t>Постановление Правления Комитета государственного регулирования цен и тарифов ЧАО от 28.12.2021 № 30-э/8 / Официальный сайт Комитета государственного регулирования цен и тарифов Чукотского автономного округа.</t>
  </si>
  <si>
    <t>Постановление Правления Комитета государственного регулирования цен и тарифов ЧАО от 28.12.2021 № 30-э/8 с изменениями от 17.01.2022 №1-э/1 / Официальный сайт Комитета государственного регулирования цен и тарифов Чукотского автономного округа.</t>
  </si>
  <si>
    <t>Приказ ФАС России от 16.12.2021 № 1426/21 / Первоначальный текст документа опубликован на официальном интернет-портале правовой информации http://www.pravo.gov.ru</t>
  </si>
  <si>
    <t>270,35 / 302,80</t>
  </si>
  <si>
    <t>1 195,70/ 1 236,49</t>
  </si>
  <si>
    <t>333,27/ 333,27</t>
  </si>
  <si>
    <t>288,97/ 288,97</t>
  </si>
  <si>
    <t>240,40/ 240,40</t>
  </si>
  <si>
    <t>242,09/ 260,99</t>
  </si>
  <si>
    <t>22 291,47/ 24 086,08</t>
  </si>
  <si>
    <t>17 928,66/ 19 289,29</t>
  </si>
  <si>
    <t>4 345,1/ 4 354,2</t>
  </si>
  <si>
    <t>1 089,57 / 1 089,57</t>
  </si>
  <si>
    <t>1 251,78/ 1 251,78</t>
  </si>
  <si>
    <t>3 674,29 / 3 674,29</t>
  </si>
  <si>
    <t>2 542,65 / 2 542,65</t>
  </si>
  <si>
    <t xml:space="preserve">967,79 / 967,79 </t>
  </si>
  <si>
    <t>2 862,58/ 2 862,58</t>
  </si>
  <si>
    <t>2 040,46/ 2 040,46</t>
  </si>
  <si>
    <t>Приказ ФАС России от 16.12.2021 № 1427/21/ Первоначальный текст документа опубликован на официальном интернет-портале правовой информации http://www.pravo.gov.ru</t>
  </si>
  <si>
    <t>1 798,87/ 1 798,87</t>
  </si>
  <si>
    <t xml:space="preserve"> 353,92/ 370,62</t>
  </si>
  <si>
    <t>Утвержденные тарифы АО "Концерн Росэнергоатом" на 2021 и 2022 год</t>
  </si>
  <si>
    <t>578,996 / 578,996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</si>
</sst>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 indent="2"/>
    </xf>
    <xf numFmtId="4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indent="2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0" zoomScaleNormal="70" zoomScaleSheetLayoutView="70" zoomScalePageLayoutView="0" workbookViewId="0" topLeftCell="A1">
      <pane xSplit="1" ySplit="4" topLeftCell="B28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C43" sqref="C43"/>
    </sheetView>
  </sheetViews>
  <sheetFormatPr defaultColWidth="9.00390625" defaultRowHeight="12.75"/>
  <cols>
    <col min="1" max="1" width="53.125" style="26" customWidth="1"/>
    <col min="2" max="2" width="16.125" style="26" customWidth="1"/>
    <col min="3" max="3" width="13.875" style="25" customWidth="1"/>
    <col min="4" max="4" width="14.125" style="25" customWidth="1"/>
    <col min="5" max="5" width="34.375" style="25" customWidth="1"/>
    <col min="6" max="6" width="32.75390625" style="1" customWidth="1"/>
    <col min="7" max="16384" width="9.125" style="1" customWidth="1"/>
  </cols>
  <sheetData>
    <row r="1" spans="1:6" ht="29.25" customHeight="1">
      <c r="A1" s="35" t="s">
        <v>51</v>
      </c>
      <c r="B1" s="35"/>
      <c r="C1" s="35"/>
      <c r="D1" s="35"/>
      <c r="E1" s="35"/>
      <c r="F1" s="35"/>
    </row>
    <row r="2" spans="1:6" s="3" customFormat="1" ht="17.25" customHeight="1">
      <c r="A2" s="32" t="s">
        <v>4</v>
      </c>
      <c r="B2" s="32" t="s">
        <v>11</v>
      </c>
      <c r="C2" s="33" t="s">
        <v>32</v>
      </c>
      <c r="D2" s="33"/>
      <c r="E2" s="33"/>
      <c r="F2" s="42" t="s">
        <v>24</v>
      </c>
    </row>
    <row r="3" spans="1:6" s="5" customFormat="1" ht="18" customHeight="1">
      <c r="A3" s="32"/>
      <c r="B3" s="32"/>
      <c r="C3" s="34" t="s">
        <v>3</v>
      </c>
      <c r="D3" s="34"/>
      <c r="E3" s="34" t="s">
        <v>2</v>
      </c>
      <c r="F3" s="42"/>
    </row>
    <row r="4" spans="1:6" s="5" customFormat="1" ht="21.75" customHeight="1">
      <c r="A4" s="32"/>
      <c r="B4" s="32"/>
      <c r="C4" s="2" t="s">
        <v>1</v>
      </c>
      <c r="D4" s="2" t="s">
        <v>0</v>
      </c>
      <c r="E4" s="34"/>
      <c r="F4" s="42"/>
    </row>
    <row r="5" spans="1:6" ht="15.75">
      <c r="A5" s="41" t="s">
        <v>26</v>
      </c>
      <c r="B5" s="41"/>
      <c r="C5" s="41"/>
      <c r="D5" s="41"/>
      <c r="E5" s="41"/>
      <c r="F5" s="41"/>
    </row>
    <row r="6" spans="1:6" ht="15.75">
      <c r="A6" s="6" t="s">
        <v>8</v>
      </c>
      <c r="B6" s="7"/>
      <c r="C6" s="8"/>
      <c r="D6" s="8"/>
      <c r="E6" s="8"/>
      <c r="F6" s="8"/>
    </row>
    <row r="7" spans="1:6" ht="15.75">
      <c r="A7" s="9" t="s">
        <v>9</v>
      </c>
      <c r="B7" s="36" t="s">
        <v>10</v>
      </c>
      <c r="C7" s="10">
        <v>271.15966490392105</v>
      </c>
      <c r="D7" s="10">
        <v>287.7452032167188</v>
      </c>
      <c r="E7" s="34" t="s">
        <v>56</v>
      </c>
      <c r="F7" s="36" t="s">
        <v>53</v>
      </c>
    </row>
    <row r="8" spans="1:6" ht="15.75">
      <c r="A8" s="9" t="s">
        <v>33</v>
      </c>
      <c r="B8" s="36"/>
      <c r="C8" s="10">
        <v>217.36362054769074</v>
      </c>
      <c r="D8" s="10">
        <v>243.88</v>
      </c>
      <c r="E8" s="34"/>
      <c r="F8" s="36"/>
    </row>
    <row r="9" spans="1:6" ht="15.75">
      <c r="A9" s="9" t="s">
        <v>34</v>
      </c>
      <c r="B9" s="36"/>
      <c r="C9" s="10">
        <v>241.61099055848888</v>
      </c>
      <c r="D9" s="10">
        <v>255.72</v>
      </c>
      <c r="E9" s="34"/>
      <c r="F9" s="36"/>
    </row>
    <row r="10" spans="1:6" ht="15.75">
      <c r="A10" s="9" t="s">
        <v>35</v>
      </c>
      <c r="B10" s="36"/>
      <c r="C10" s="10">
        <v>248.99</v>
      </c>
      <c r="D10" s="10">
        <v>249.04</v>
      </c>
      <c r="E10" s="34"/>
      <c r="F10" s="36"/>
    </row>
    <row r="11" spans="1:6" ht="15.75">
      <c r="A11" s="9" t="s">
        <v>36</v>
      </c>
      <c r="B11" s="36"/>
      <c r="C11" s="10">
        <v>236.41380366841452</v>
      </c>
      <c r="D11" s="10">
        <v>281.16</v>
      </c>
      <c r="E11" s="34"/>
      <c r="F11" s="36"/>
    </row>
    <row r="12" spans="1:6" ht="15.75">
      <c r="A12" s="9" t="s">
        <v>37</v>
      </c>
      <c r="B12" s="36"/>
      <c r="C12" s="10">
        <v>933.66</v>
      </c>
      <c r="D12" s="10">
        <v>933.66</v>
      </c>
      <c r="E12" s="34"/>
      <c r="F12" s="36"/>
    </row>
    <row r="13" spans="1:6" ht="15.75">
      <c r="A13" s="9" t="s">
        <v>38</v>
      </c>
      <c r="B13" s="36"/>
      <c r="C13" s="10">
        <v>225.67263597939507</v>
      </c>
      <c r="D13" s="10">
        <v>232.81</v>
      </c>
      <c r="E13" s="34"/>
      <c r="F13" s="36"/>
    </row>
    <row r="14" spans="1:6" ht="15.75">
      <c r="A14" s="9" t="s">
        <v>40</v>
      </c>
      <c r="B14" s="36"/>
      <c r="C14" s="10">
        <v>231.51</v>
      </c>
      <c r="D14" s="10">
        <v>231.56</v>
      </c>
      <c r="E14" s="34"/>
      <c r="F14" s="36"/>
    </row>
    <row r="15" spans="1:6" ht="102.75" customHeight="1">
      <c r="A15" s="11" t="s">
        <v>13</v>
      </c>
      <c r="B15" s="14" t="s">
        <v>10</v>
      </c>
      <c r="C15" s="12">
        <v>1627.4</v>
      </c>
      <c r="D15" s="12">
        <v>1854.14944</v>
      </c>
      <c r="E15" s="4" t="s">
        <v>57</v>
      </c>
      <c r="F15" s="4" t="s">
        <v>30</v>
      </c>
    </row>
    <row r="16" spans="1:6" ht="69.75" customHeight="1">
      <c r="A16" s="13" t="s">
        <v>21</v>
      </c>
      <c r="B16" s="14"/>
      <c r="C16" s="15"/>
      <c r="D16" s="15"/>
      <c r="E16" s="16"/>
      <c r="F16" s="16"/>
    </row>
    <row r="17" spans="1:6" ht="15.75">
      <c r="A17" s="9" t="s">
        <v>9</v>
      </c>
      <c r="B17" s="36" t="s">
        <v>10</v>
      </c>
      <c r="C17" s="17">
        <v>271.15966490392105</v>
      </c>
      <c r="D17" s="17">
        <v>287.7452032167188</v>
      </c>
      <c r="E17" s="37" t="s">
        <v>58</v>
      </c>
      <c r="F17" s="37" t="s">
        <v>53</v>
      </c>
    </row>
    <row r="18" spans="1:6" ht="15.75">
      <c r="A18" s="9" t="s">
        <v>41</v>
      </c>
      <c r="B18" s="36"/>
      <c r="C18" s="17">
        <v>242.610990558489</v>
      </c>
      <c r="D18" s="17">
        <v>272.21</v>
      </c>
      <c r="E18" s="37"/>
      <c r="F18" s="37"/>
    </row>
    <row r="19" spans="1:6" ht="15.75">
      <c r="A19" s="9" t="s">
        <v>6</v>
      </c>
      <c r="B19" s="36"/>
      <c r="C19" s="17">
        <v>236.41380366841452</v>
      </c>
      <c r="D19" s="17">
        <v>281.16</v>
      </c>
      <c r="E19" s="37"/>
      <c r="F19" s="37"/>
    </row>
    <row r="20" spans="1:6" ht="15.75">
      <c r="A20" s="9" t="s">
        <v>42</v>
      </c>
      <c r="B20" s="36"/>
      <c r="C20" s="17">
        <v>368.47</v>
      </c>
      <c r="D20" s="17">
        <v>390</v>
      </c>
      <c r="E20" s="37"/>
      <c r="F20" s="37"/>
    </row>
    <row r="21" spans="1:6" ht="15.75">
      <c r="A21" s="9" t="s">
        <v>19</v>
      </c>
      <c r="B21" s="36"/>
      <c r="C21" s="17">
        <v>342.3</v>
      </c>
      <c r="D21" s="17">
        <v>933.66</v>
      </c>
      <c r="E21" s="37"/>
      <c r="F21" s="37"/>
    </row>
    <row r="22" spans="1:6" ht="15.75">
      <c r="A22" s="9" t="s">
        <v>43</v>
      </c>
      <c r="B22" s="36"/>
      <c r="C22" s="17">
        <v>225.67</v>
      </c>
      <c r="D22" s="17">
        <v>232.81</v>
      </c>
      <c r="E22" s="37"/>
      <c r="F22" s="37"/>
    </row>
    <row r="23" spans="1:6" ht="15.75">
      <c r="A23" s="9" t="s">
        <v>23</v>
      </c>
      <c r="B23" s="36"/>
      <c r="C23" s="17">
        <v>248.99</v>
      </c>
      <c r="D23" s="17">
        <v>249.04</v>
      </c>
      <c r="E23" s="37"/>
      <c r="F23" s="37"/>
    </row>
    <row r="24" spans="1:6" ht="15.75">
      <c r="A24" s="9" t="s">
        <v>44</v>
      </c>
      <c r="B24" s="36"/>
      <c r="C24" s="17">
        <v>242.61</v>
      </c>
      <c r="D24" s="17">
        <v>272.21</v>
      </c>
      <c r="E24" s="37"/>
      <c r="F24" s="37"/>
    </row>
    <row r="25" spans="1:6" ht="15.75">
      <c r="A25" s="9" t="s">
        <v>45</v>
      </c>
      <c r="B25" s="36"/>
      <c r="C25" s="17">
        <v>231.51</v>
      </c>
      <c r="D25" s="17">
        <v>231.56</v>
      </c>
      <c r="E25" s="37"/>
      <c r="F25" s="37"/>
    </row>
    <row r="26" spans="1:6" ht="15.75">
      <c r="A26" s="38" t="s">
        <v>27</v>
      </c>
      <c r="B26" s="38"/>
      <c r="C26" s="38"/>
      <c r="D26" s="38"/>
      <c r="E26" s="38"/>
      <c r="F26" s="38"/>
    </row>
    <row r="27" spans="1:6" ht="112.5" customHeight="1">
      <c r="A27" s="18" t="s">
        <v>47</v>
      </c>
      <c r="B27" s="19" t="s">
        <v>50</v>
      </c>
      <c r="C27" s="20">
        <f>324.593550236747</f>
        <v>324.593550236747</v>
      </c>
      <c r="D27" s="20">
        <f>333.058977750729</f>
        <v>333.058977750729</v>
      </c>
      <c r="E27" s="16" t="s">
        <v>59</v>
      </c>
      <c r="F27" s="16" t="s">
        <v>54</v>
      </c>
    </row>
    <row r="28" spans="1:6" ht="15.75">
      <c r="A28" s="6" t="s">
        <v>7</v>
      </c>
      <c r="B28" s="7"/>
      <c r="C28" s="8"/>
      <c r="D28" s="8"/>
      <c r="E28" s="8"/>
      <c r="F28" s="8"/>
    </row>
    <row r="29" spans="1:6" ht="15.75">
      <c r="A29" s="21" t="s">
        <v>5</v>
      </c>
      <c r="B29" s="45" t="s">
        <v>25</v>
      </c>
      <c r="C29" s="22">
        <v>774.020134219228</v>
      </c>
      <c r="D29" s="22">
        <v>774.020134219228</v>
      </c>
      <c r="E29" s="39" t="s">
        <v>60</v>
      </c>
      <c r="F29" s="39" t="s">
        <v>54</v>
      </c>
    </row>
    <row r="30" spans="1:6" ht="15.75">
      <c r="A30" s="21" t="s">
        <v>18</v>
      </c>
      <c r="B30" s="46"/>
      <c r="C30" s="22">
        <v>1328.10917331691</v>
      </c>
      <c r="D30" s="22">
        <v>1387.2268061821</v>
      </c>
      <c r="E30" s="40"/>
      <c r="F30" s="40"/>
    </row>
    <row r="31" spans="1:6" ht="18.75" customHeight="1">
      <c r="A31" s="9" t="s">
        <v>6</v>
      </c>
      <c r="B31" s="46"/>
      <c r="C31" s="23">
        <v>1440.26424806715</v>
      </c>
      <c r="D31" s="23">
        <v>1504.78672760734</v>
      </c>
      <c r="E31" s="40"/>
      <c r="F31" s="40"/>
    </row>
    <row r="32" spans="1:6" ht="15.75">
      <c r="A32" s="9" t="s">
        <v>19</v>
      </c>
      <c r="B32" s="46"/>
      <c r="C32" s="23">
        <v>4187.69946668874</v>
      </c>
      <c r="D32" s="23">
        <v>4374.95700202666</v>
      </c>
      <c r="E32" s="40"/>
      <c r="F32" s="40"/>
    </row>
    <row r="33" spans="1:6" ht="15.75">
      <c r="A33" s="9" t="s">
        <v>20</v>
      </c>
      <c r="B33" s="46"/>
      <c r="C33" s="23">
        <v>2939.60207905444</v>
      </c>
      <c r="D33" s="23">
        <v>3071.32866049628</v>
      </c>
      <c r="E33" s="40"/>
      <c r="F33" s="40"/>
    </row>
    <row r="34" spans="1:6" ht="15.75">
      <c r="A34" s="9" t="s">
        <v>23</v>
      </c>
      <c r="B34" s="46"/>
      <c r="C34" s="23">
        <v>1224.62642</v>
      </c>
      <c r="D34" s="23">
        <v>1224.62642</v>
      </c>
      <c r="E34" s="40"/>
      <c r="F34" s="40"/>
    </row>
    <row r="35" spans="1:6" ht="15.75">
      <c r="A35" s="9" t="s">
        <v>48</v>
      </c>
      <c r="B35" s="46"/>
      <c r="C35" s="23">
        <v>3275.006612580611</v>
      </c>
      <c r="D35" s="23">
        <v>3275.006612580611</v>
      </c>
      <c r="E35" s="40"/>
      <c r="F35" s="40"/>
    </row>
    <row r="36" spans="1:6" ht="109.5" customHeight="1">
      <c r="A36" s="18" t="s">
        <v>14</v>
      </c>
      <c r="B36" s="14" t="s">
        <v>12</v>
      </c>
      <c r="C36" s="17">
        <v>7799.98147677</v>
      </c>
      <c r="D36" s="17">
        <v>10049.93877284</v>
      </c>
      <c r="E36" s="4" t="s">
        <v>61</v>
      </c>
      <c r="F36" s="27" t="s">
        <v>28</v>
      </c>
    </row>
    <row r="37" spans="1:6" ht="27.75" customHeight="1">
      <c r="A37" s="38" t="s">
        <v>31</v>
      </c>
      <c r="B37" s="38"/>
      <c r="C37" s="38"/>
      <c r="D37" s="38"/>
      <c r="E37" s="38"/>
      <c r="F37" s="38"/>
    </row>
    <row r="38" spans="1:6" ht="46.5" customHeight="1">
      <c r="A38" s="18" t="s">
        <v>22</v>
      </c>
      <c r="B38" s="14" t="s">
        <v>15</v>
      </c>
      <c r="C38" s="43">
        <v>8746295</v>
      </c>
      <c r="D38" s="43"/>
      <c r="E38" s="37" t="s">
        <v>62</v>
      </c>
      <c r="F38" s="37" t="s">
        <v>29</v>
      </c>
    </row>
    <row r="39" spans="1:6" ht="62.25" customHeight="1">
      <c r="A39" s="18" t="s">
        <v>16</v>
      </c>
      <c r="B39" s="14" t="s">
        <v>17</v>
      </c>
      <c r="C39" s="44">
        <v>52199.32</v>
      </c>
      <c r="D39" s="44"/>
      <c r="E39" s="37"/>
      <c r="F39" s="37"/>
    </row>
    <row r="40" spans="1:2" ht="15.75">
      <c r="A40" s="31"/>
      <c r="B40" s="31"/>
    </row>
  </sheetData>
  <sheetProtection/>
  <mergeCells count="24">
    <mergeCell ref="C38:D38"/>
    <mergeCell ref="E38:E39"/>
    <mergeCell ref="C39:D39"/>
    <mergeCell ref="F29:F35"/>
    <mergeCell ref="B17:B25"/>
    <mergeCell ref="E7:E14"/>
    <mergeCell ref="B29:B35"/>
    <mergeCell ref="E3:E4"/>
    <mergeCell ref="E29:E35"/>
    <mergeCell ref="A26:F26"/>
    <mergeCell ref="A5:F5"/>
    <mergeCell ref="B7:B14"/>
    <mergeCell ref="F2:F4"/>
    <mergeCell ref="E17:E25"/>
    <mergeCell ref="A40:B40"/>
    <mergeCell ref="A2:A4"/>
    <mergeCell ref="B2:B4"/>
    <mergeCell ref="C2:E2"/>
    <mergeCell ref="C3:D3"/>
    <mergeCell ref="A1:F1"/>
    <mergeCell ref="F7:F14"/>
    <mergeCell ref="F17:F25"/>
    <mergeCell ref="F38:F39"/>
    <mergeCell ref="A37:F37"/>
  </mergeCells>
  <printOptions/>
  <pageMargins left="0.4724409448818898" right="0.4330708661417323" top="0.5905511811023623" bottom="0.5905511811023623" header="0.3937007874015748" footer="0.3937007874015748"/>
  <pageSetup fitToHeight="0" fitToWidth="1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0" zoomScaleNormal="9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R40" sqref="R40"/>
    </sheetView>
  </sheetViews>
  <sheetFormatPr defaultColWidth="9.00390625" defaultRowHeight="12.75"/>
  <cols>
    <col min="1" max="1" width="47.75390625" style="26" customWidth="1"/>
    <col min="2" max="2" width="16.375" style="26" customWidth="1"/>
    <col min="3" max="3" width="22.25390625" style="26" customWidth="1"/>
    <col min="4" max="4" width="46.75390625" style="25" customWidth="1"/>
    <col min="5" max="5" width="22.25390625" style="26" customWidth="1"/>
    <col min="6" max="6" width="46.75390625" style="25" customWidth="1"/>
    <col min="7" max="7" width="21.25390625" style="1" customWidth="1"/>
    <col min="8" max="16384" width="9.125" style="1" customWidth="1"/>
  </cols>
  <sheetData>
    <row r="1" spans="1:6" ht="29.25" customHeight="1">
      <c r="A1" s="53" t="s">
        <v>140</v>
      </c>
      <c r="B1" s="53"/>
      <c r="C1" s="53"/>
      <c r="D1" s="53"/>
      <c r="E1" s="1"/>
      <c r="F1" s="1"/>
    </row>
    <row r="2" spans="1:6" s="3" customFormat="1" ht="17.25" customHeight="1">
      <c r="A2" s="32" t="s">
        <v>4</v>
      </c>
      <c r="B2" s="32" t="s">
        <v>11</v>
      </c>
      <c r="C2" s="47" t="s">
        <v>68</v>
      </c>
      <c r="D2" s="48"/>
      <c r="E2" s="47" t="s">
        <v>104</v>
      </c>
      <c r="F2" s="48"/>
    </row>
    <row r="3" spans="1:6" s="5" customFormat="1" ht="18" customHeight="1">
      <c r="A3" s="32"/>
      <c r="B3" s="32"/>
      <c r="C3" s="29" t="s">
        <v>3</v>
      </c>
      <c r="D3" s="34" t="s">
        <v>66</v>
      </c>
      <c r="E3" s="29" t="s">
        <v>3</v>
      </c>
      <c r="F3" s="34" t="s">
        <v>66</v>
      </c>
    </row>
    <row r="4" spans="1:6" s="5" customFormat="1" ht="21.75" customHeight="1">
      <c r="A4" s="32"/>
      <c r="B4" s="32"/>
      <c r="C4" s="30" t="s">
        <v>67</v>
      </c>
      <c r="D4" s="34"/>
      <c r="E4" s="30" t="s">
        <v>67</v>
      </c>
      <c r="F4" s="34"/>
    </row>
    <row r="5" spans="1:6" ht="15.75">
      <c r="A5" s="57" t="s">
        <v>26</v>
      </c>
      <c r="B5" s="58"/>
      <c r="C5" s="58"/>
      <c r="D5" s="58"/>
      <c r="E5" s="1"/>
      <c r="F5" s="1"/>
    </row>
    <row r="6" spans="1:6" ht="15.75">
      <c r="A6" s="6" t="s">
        <v>8</v>
      </c>
      <c r="B6" s="7"/>
      <c r="C6" s="7"/>
      <c r="D6" s="8"/>
      <c r="E6" s="7"/>
      <c r="F6" s="8"/>
    </row>
    <row r="7" spans="1:6" ht="33.75" customHeight="1">
      <c r="A7" s="9" t="s">
        <v>9</v>
      </c>
      <c r="B7" s="45" t="s">
        <v>10</v>
      </c>
      <c r="C7" s="4" t="s">
        <v>84</v>
      </c>
      <c r="D7" s="50" t="s">
        <v>77</v>
      </c>
      <c r="E7" s="4" t="s">
        <v>108</v>
      </c>
      <c r="F7" s="50" t="s">
        <v>105</v>
      </c>
    </row>
    <row r="8" spans="1:6" ht="15.75">
      <c r="A8" s="9" t="s">
        <v>33</v>
      </c>
      <c r="B8" s="46"/>
      <c r="C8" s="4" t="s">
        <v>69</v>
      </c>
      <c r="D8" s="51"/>
      <c r="E8" s="4" t="s">
        <v>109</v>
      </c>
      <c r="F8" s="51"/>
    </row>
    <row r="9" spans="1:6" ht="15.75">
      <c r="A9" s="9" t="s">
        <v>34</v>
      </c>
      <c r="B9" s="46"/>
      <c r="C9" s="4" t="s">
        <v>70</v>
      </c>
      <c r="D9" s="51"/>
      <c r="E9" s="4" t="s">
        <v>110</v>
      </c>
      <c r="F9" s="51"/>
    </row>
    <row r="10" spans="1:6" ht="15.75">
      <c r="A10" s="9" t="s">
        <v>35</v>
      </c>
      <c r="B10" s="46"/>
      <c r="C10" s="4" t="s">
        <v>71</v>
      </c>
      <c r="D10" s="51"/>
      <c r="E10" s="4" t="s">
        <v>111</v>
      </c>
      <c r="F10" s="51"/>
    </row>
    <row r="11" spans="1:6" ht="15.75">
      <c r="A11" s="9" t="s">
        <v>36</v>
      </c>
      <c r="B11" s="46"/>
      <c r="C11" s="4" t="s">
        <v>72</v>
      </c>
      <c r="D11" s="51"/>
      <c r="E11" s="4" t="s">
        <v>112</v>
      </c>
      <c r="F11" s="51"/>
    </row>
    <row r="12" spans="1:6" ht="15.75">
      <c r="A12" s="9" t="s">
        <v>37</v>
      </c>
      <c r="B12" s="46"/>
      <c r="C12" s="4" t="s">
        <v>73</v>
      </c>
      <c r="D12" s="51"/>
      <c r="E12" s="4" t="s">
        <v>122</v>
      </c>
      <c r="F12" s="51"/>
    </row>
    <row r="13" spans="1:6" ht="15.75">
      <c r="A13" s="9" t="s">
        <v>38</v>
      </c>
      <c r="B13" s="46"/>
      <c r="C13" s="4" t="s">
        <v>74</v>
      </c>
      <c r="D13" s="51"/>
      <c r="E13" s="4" t="s">
        <v>113</v>
      </c>
      <c r="F13" s="51"/>
    </row>
    <row r="14" spans="1:6" ht="15.75">
      <c r="A14" s="9" t="s">
        <v>39</v>
      </c>
      <c r="B14" s="46"/>
      <c r="C14" s="4" t="s">
        <v>75</v>
      </c>
      <c r="D14" s="51"/>
      <c r="E14" s="4" t="s">
        <v>114</v>
      </c>
      <c r="F14" s="51"/>
    </row>
    <row r="15" spans="1:6" ht="15.75">
      <c r="A15" s="9" t="s">
        <v>40</v>
      </c>
      <c r="B15" s="46"/>
      <c r="C15" s="4" t="s">
        <v>76</v>
      </c>
      <c r="D15" s="51"/>
      <c r="E15" s="4" t="s">
        <v>115</v>
      </c>
      <c r="F15" s="51"/>
    </row>
    <row r="16" spans="1:6" ht="15.75">
      <c r="A16" s="9" t="s">
        <v>106</v>
      </c>
      <c r="B16" s="54"/>
      <c r="C16" s="4"/>
      <c r="D16" s="52"/>
      <c r="E16" s="4" t="s">
        <v>116</v>
      </c>
      <c r="F16" s="52"/>
    </row>
    <row r="17" spans="1:6" ht="99" customHeight="1">
      <c r="A17" s="11" t="s">
        <v>13</v>
      </c>
      <c r="B17" s="45" t="s">
        <v>10</v>
      </c>
      <c r="C17" s="4" t="s">
        <v>94</v>
      </c>
      <c r="D17" s="4" t="s">
        <v>95</v>
      </c>
      <c r="E17" s="4" t="s">
        <v>107</v>
      </c>
      <c r="F17" s="4" t="s">
        <v>117</v>
      </c>
    </row>
    <row r="18" spans="1:6" ht="99" customHeight="1">
      <c r="A18" s="11" t="s">
        <v>52</v>
      </c>
      <c r="B18" s="54"/>
      <c r="C18" s="4" t="s">
        <v>92</v>
      </c>
      <c r="D18" s="4" t="s">
        <v>91</v>
      </c>
      <c r="E18" s="4" t="s">
        <v>129</v>
      </c>
      <c r="F18" s="4" t="s">
        <v>118</v>
      </c>
    </row>
    <row r="19" spans="1:6" ht="69.75" customHeight="1">
      <c r="A19" s="13" t="s">
        <v>21</v>
      </c>
      <c r="B19" s="14"/>
      <c r="C19" s="28"/>
      <c r="D19" s="16"/>
      <c r="E19" s="4"/>
      <c r="F19" s="16"/>
    </row>
    <row r="20" spans="1:6" ht="31.5" customHeight="1">
      <c r="A20" s="9" t="s">
        <v>9</v>
      </c>
      <c r="B20" s="36" t="s">
        <v>10</v>
      </c>
      <c r="C20" s="4" t="s">
        <v>84</v>
      </c>
      <c r="D20" s="37" t="s">
        <v>78</v>
      </c>
      <c r="E20" s="4" t="s">
        <v>108</v>
      </c>
      <c r="F20" s="37" t="s">
        <v>120</v>
      </c>
    </row>
    <row r="21" spans="1:6" ht="15.75">
      <c r="A21" s="9" t="s">
        <v>64</v>
      </c>
      <c r="B21" s="36"/>
      <c r="C21" s="4" t="s">
        <v>79</v>
      </c>
      <c r="D21" s="37"/>
      <c r="E21" s="4" t="s">
        <v>124</v>
      </c>
      <c r="F21" s="37"/>
    </row>
    <row r="22" spans="1:6" ht="15.75">
      <c r="A22" s="9" t="s">
        <v>6</v>
      </c>
      <c r="B22" s="36"/>
      <c r="C22" s="4" t="s">
        <v>80</v>
      </c>
      <c r="D22" s="37"/>
      <c r="E22" s="4" t="s">
        <v>121</v>
      </c>
      <c r="F22" s="37"/>
    </row>
    <row r="23" spans="1:6" ht="15.75">
      <c r="A23" s="9" t="s">
        <v>65</v>
      </c>
      <c r="B23" s="36"/>
      <c r="C23" s="4" t="s">
        <v>81</v>
      </c>
      <c r="D23" s="37"/>
      <c r="E23" s="4" t="s">
        <v>123</v>
      </c>
      <c r="F23" s="37"/>
    </row>
    <row r="24" spans="1:6" ht="15.75">
      <c r="A24" s="9" t="s">
        <v>19</v>
      </c>
      <c r="B24" s="36"/>
      <c r="C24" s="4" t="s">
        <v>82</v>
      </c>
      <c r="D24" s="37"/>
      <c r="E24" s="4" t="s">
        <v>122</v>
      </c>
      <c r="F24" s="37"/>
    </row>
    <row r="25" spans="1:6" ht="31.5">
      <c r="A25" s="9" t="s">
        <v>43</v>
      </c>
      <c r="B25" s="36"/>
      <c r="C25" s="4" t="s">
        <v>74</v>
      </c>
      <c r="D25" s="37"/>
      <c r="E25" s="4" t="s">
        <v>113</v>
      </c>
      <c r="F25" s="37"/>
    </row>
    <row r="26" spans="1:6" ht="15.75">
      <c r="A26" s="9" t="s">
        <v>23</v>
      </c>
      <c r="B26" s="36"/>
      <c r="C26" s="4" t="s">
        <v>71</v>
      </c>
      <c r="D26" s="37"/>
      <c r="E26" s="4" t="s">
        <v>111</v>
      </c>
      <c r="F26" s="37"/>
    </row>
    <row r="27" spans="1:6" ht="31.5">
      <c r="A27" s="9" t="s">
        <v>63</v>
      </c>
      <c r="B27" s="36"/>
      <c r="C27" s="4" t="s">
        <v>75</v>
      </c>
      <c r="D27" s="37"/>
      <c r="E27" s="4" t="s">
        <v>114</v>
      </c>
      <c r="F27" s="37"/>
    </row>
    <row r="28" spans="1:6" ht="15.75">
      <c r="A28" s="9" t="s">
        <v>45</v>
      </c>
      <c r="B28" s="36"/>
      <c r="C28" s="4" t="s">
        <v>83</v>
      </c>
      <c r="D28" s="37"/>
      <c r="E28" s="4" t="s">
        <v>125</v>
      </c>
      <c r="F28" s="37"/>
    </row>
    <row r="29" spans="1:6" ht="15.75">
      <c r="A29" s="9" t="s">
        <v>46</v>
      </c>
      <c r="B29" s="36"/>
      <c r="C29" s="4" t="s">
        <v>83</v>
      </c>
      <c r="D29" s="37"/>
      <c r="E29" s="4" t="s">
        <v>126</v>
      </c>
      <c r="F29" s="37"/>
    </row>
    <row r="30" spans="1:5" ht="15.75">
      <c r="A30" s="55" t="s">
        <v>27</v>
      </c>
      <c r="B30" s="56"/>
      <c r="C30" s="56"/>
      <c r="D30" s="56"/>
      <c r="E30" s="25"/>
    </row>
    <row r="31" spans="1:6" ht="90" customHeight="1">
      <c r="A31" s="18" t="s">
        <v>47</v>
      </c>
      <c r="B31" s="19" t="s">
        <v>50</v>
      </c>
      <c r="C31" s="16" t="s">
        <v>97</v>
      </c>
      <c r="D31" s="16" t="s">
        <v>98</v>
      </c>
      <c r="E31" s="16" t="s">
        <v>139</v>
      </c>
      <c r="F31" s="16" t="s">
        <v>105</v>
      </c>
    </row>
    <row r="32" spans="1:6" ht="15.75">
      <c r="A32" s="6" t="s">
        <v>7</v>
      </c>
      <c r="B32" s="7"/>
      <c r="C32" s="2"/>
      <c r="D32" s="8"/>
      <c r="E32" s="2"/>
      <c r="F32" s="8"/>
    </row>
    <row r="33" spans="1:6" ht="15.75" customHeight="1">
      <c r="A33" s="21" t="s">
        <v>5</v>
      </c>
      <c r="B33" s="45" t="s">
        <v>25</v>
      </c>
      <c r="C33" s="4" t="s">
        <v>85</v>
      </c>
      <c r="D33" s="39" t="s">
        <v>86</v>
      </c>
      <c r="E33" s="4" t="s">
        <v>141</v>
      </c>
      <c r="F33" s="39" t="s">
        <v>137</v>
      </c>
    </row>
    <row r="34" spans="1:6" ht="15.75">
      <c r="A34" s="21" t="s">
        <v>18</v>
      </c>
      <c r="B34" s="46"/>
      <c r="C34" s="4" t="s">
        <v>87</v>
      </c>
      <c r="D34" s="40"/>
      <c r="E34" s="4" t="s">
        <v>130</v>
      </c>
      <c r="F34" s="40"/>
    </row>
    <row r="35" spans="1:6" ht="18.75" customHeight="1">
      <c r="A35" s="9" t="s">
        <v>6</v>
      </c>
      <c r="B35" s="46"/>
      <c r="C35" s="4" t="s">
        <v>100</v>
      </c>
      <c r="D35" s="40"/>
      <c r="E35" s="4" t="s">
        <v>131</v>
      </c>
      <c r="F35" s="40"/>
    </row>
    <row r="36" spans="1:6" ht="15.75">
      <c r="A36" s="9" t="s">
        <v>19</v>
      </c>
      <c r="B36" s="46"/>
      <c r="C36" s="4" t="s">
        <v>101</v>
      </c>
      <c r="D36" s="40"/>
      <c r="E36" s="4" t="s">
        <v>132</v>
      </c>
      <c r="F36" s="40"/>
    </row>
    <row r="37" spans="1:6" ht="15.75">
      <c r="A37" s="9" t="s">
        <v>20</v>
      </c>
      <c r="B37" s="46"/>
      <c r="C37" s="4" t="s">
        <v>88</v>
      </c>
      <c r="D37" s="40"/>
      <c r="E37" s="4" t="s">
        <v>133</v>
      </c>
      <c r="F37" s="40"/>
    </row>
    <row r="38" spans="1:6" ht="15.75">
      <c r="A38" s="9" t="s">
        <v>23</v>
      </c>
      <c r="B38" s="46"/>
      <c r="C38" s="4" t="s">
        <v>89</v>
      </c>
      <c r="D38" s="40"/>
      <c r="E38" s="4" t="s">
        <v>134</v>
      </c>
      <c r="F38" s="40"/>
    </row>
    <row r="39" spans="1:6" ht="15.75">
      <c r="A39" s="9" t="s">
        <v>48</v>
      </c>
      <c r="B39" s="46"/>
      <c r="C39" s="4" t="s">
        <v>90</v>
      </c>
      <c r="D39" s="40"/>
      <c r="E39" s="4" t="s">
        <v>135</v>
      </c>
      <c r="F39" s="40"/>
    </row>
    <row r="40" spans="1:6" ht="15.75">
      <c r="A40" s="9" t="s">
        <v>99</v>
      </c>
      <c r="B40" s="46"/>
      <c r="C40" s="4" t="s">
        <v>103</v>
      </c>
      <c r="D40" s="40"/>
      <c r="E40" s="4" t="s">
        <v>136</v>
      </c>
      <c r="F40" s="40"/>
    </row>
    <row r="41" spans="1:6" ht="15.75">
      <c r="A41" s="9" t="s">
        <v>49</v>
      </c>
      <c r="B41" s="54"/>
      <c r="C41" s="4" t="s">
        <v>102</v>
      </c>
      <c r="D41" s="49"/>
      <c r="E41" s="4" t="s">
        <v>138</v>
      </c>
      <c r="F41" s="49"/>
    </row>
    <row r="42" spans="1:6" ht="98.25" customHeight="1">
      <c r="A42" s="18" t="s">
        <v>14</v>
      </c>
      <c r="B42" s="36" t="s">
        <v>12</v>
      </c>
      <c r="C42" s="4" t="s">
        <v>96</v>
      </c>
      <c r="D42" s="4" t="s">
        <v>95</v>
      </c>
      <c r="E42" s="4" t="s">
        <v>127</v>
      </c>
      <c r="F42" s="4" t="s">
        <v>117</v>
      </c>
    </row>
    <row r="43" spans="1:6" ht="108" customHeight="1">
      <c r="A43" s="18" t="s">
        <v>55</v>
      </c>
      <c r="B43" s="36"/>
      <c r="C43" s="4" t="s">
        <v>93</v>
      </c>
      <c r="D43" s="4" t="s">
        <v>91</v>
      </c>
      <c r="E43" s="4" t="s">
        <v>128</v>
      </c>
      <c r="F43" s="4" t="s">
        <v>119</v>
      </c>
    </row>
    <row r="44" spans="1:5" ht="15.75">
      <c r="A44" s="31"/>
      <c r="B44" s="31"/>
      <c r="C44" s="24"/>
      <c r="E44" s="24"/>
    </row>
  </sheetData>
  <sheetProtection/>
  <mergeCells count="21">
    <mergeCell ref="B2:B4"/>
    <mergeCell ref="A1:D1"/>
    <mergeCell ref="B20:B29"/>
    <mergeCell ref="C2:D2"/>
    <mergeCell ref="D3:D4"/>
    <mergeCell ref="A44:B44"/>
    <mergeCell ref="B17:B18"/>
    <mergeCell ref="B42:B43"/>
    <mergeCell ref="B33:B41"/>
    <mergeCell ref="B7:B16"/>
    <mergeCell ref="D20:D29"/>
    <mergeCell ref="E2:F2"/>
    <mergeCell ref="F3:F4"/>
    <mergeCell ref="F20:F29"/>
    <mergeCell ref="F33:F41"/>
    <mergeCell ref="F7:F16"/>
    <mergeCell ref="D33:D41"/>
    <mergeCell ref="D7:D16"/>
    <mergeCell ref="A30:D30"/>
    <mergeCell ref="A5:D5"/>
    <mergeCell ref="A2:A4"/>
  </mergeCells>
  <printOptions/>
  <pageMargins left="0.4724409448818898" right="0.4330708661417323" top="0.5905511811023623" bottom="0.5905511811023623" header="0.3937007874015748" footer="0.3937007874015748"/>
  <pageSetup fitToHeight="2" horizontalDpi="600" verticalDpi="600" orientation="landscape" paperSize="9" scale="67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medyakova-tn</dc:creator>
  <cp:keywords/>
  <dc:description/>
  <cp:lastModifiedBy>Шумилина Наталия Анатольевна</cp:lastModifiedBy>
  <cp:lastPrinted>2022-03-25T11:32:38Z</cp:lastPrinted>
  <dcterms:created xsi:type="dcterms:W3CDTF">2013-11-27T12:38:36Z</dcterms:created>
  <dcterms:modified xsi:type="dcterms:W3CDTF">2022-03-25T12:09:40Z</dcterms:modified>
  <cp:category/>
  <cp:version/>
  <cp:contentType/>
  <cp:contentStatus/>
</cp:coreProperties>
</file>