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 факт" sheetId="1" state="visible" r:id="rId2"/>
    <sheet name="2022 факт (электро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<sst xmlns="http://schemas.openxmlformats.org/spreadsheetml/2006/main" count="82" uniqueCount="41">
  <si>
    <t xml:space="preserve">Структура и объем затрат АО "Концерн Росэнергоатом" на производство
 и реализацию товаров, работ, услуг  собственного производства в 2022 году. **</t>
  </si>
  <si>
    <t xml:space="preserve">млн.руб.</t>
  </si>
  <si>
    <t xml:space="preserve">№ п/п</t>
  </si>
  <si>
    <t xml:space="preserve">Показатели</t>
  </si>
  <si>
    <t xml:space="preserve">Фактические расходы за  2022 год</t>
  </si>
  <si>
    <t xml:space="preserve">Удельный вес  %</t>
  </si>
  <si>
    <t xml:space="preserve">1.</t>
  </si>
  <si>
    <t xml:space="preserve">Материальные расходы</t>
  </si>
  <si>
    <t xml:space="preserve">п. 1</t>
  </si>
  <si>
    <t xml:space="preserve">в том числе:</t>
  </si>
  <si>
    <t xml:space="preserve">Расходы на свежее ядерное топливо и услуги по обращению с отработавшим ядерным топливом</t>
  </si>
  <si>
    <t xml:space="preserve">п. 1.3.</t>
  </si>
  <si>
    <t xml:space="preserve">Расходы на оплату услуг инфраструктурных организаций оптового рынка</t>
  </si>
  <si>
    <t xml:space="preserve">п. 1.8.</t>
  </si>
  <si>
    <t xml:space="preserve">Покупная энергия для собственных нужд</t>
  </si>
  <si>
    <t xml:space="preserve">п. 1.5.</t>
  </si>
  <si>
    <t xml:space="preserve">2.</t>
  </si>
  <si>
    <t xml:space="preserve">Расходы на оплату труда (с учетом страховых взносов и страхования работников) </t>
  </si>
  <si>
    <t xml:space="preserve">п. 2</t>
  </si>
  <si>
    <t xml:space="preserve">3.</t>
  </si>
  <si>
    <t xml:space="preserve">Амортизация имущества</t>
  </si>
  <si>
    <t xml:space="preserve">п. 3+4.6.4.</t>
  </si>
  <si>
    <t xml:space="preserve">4.</t>
  </si>
  <si>
    <t xml:space="preserve">Прочие расходы, связанные с производством и реализацией</t>
  </si>
  <si>
    <t xml:space="preserve">п. 4-4.16.</t>
  </si>
  <si>
    <t xml:space="preserve">Отчисления на формирование резервов (в соответствии с Постановлением Правительства Российской Федерации от 30.01.2002 №68)</t>
  </si>
  <si>
    <t xml:space="preserve">п. 4.1.</t>
  </si>
  <si>
    <t xml:space="preserve">Налоги и сборы, относимые на себестоимость продукции</t>
  </si>
  <si>
    <t xml:space="preserve">п. 4.2.+4.15.+4.17</t>
  </si>
  <si>
    <t xml:space="preserve">Другие расходы</t>
  </si>
  <si>
    <t xml:space="preserve">Расходы на поизводство прочей продукции ( с учетом обслуживающих производств и хозяйств)</t>
  </si>
  <si>
    <t xml:space="preserve">5.</t>
  </si>
  <si>
    <t xml:space="preserve">ИТОГО расходов на производство и реализацию, учитываемые в целях налогообложения по  налогу на прибыль*</t>
  </si>
  <si>
    <t xml:space="preserve">6.</t>
  </si>
  <si>
    <t xml:space="preserve">Расходы социального характера</t>
  </si>
  <si>
    <t xml:space="preserve">п. 7.2.2.</t>
  </si>
  <si>
    <t xml:space="preserve">ВСЕГО РАСХОДОВ НА ПРОИЗВОДСТВО И РЕАЛИЗАЦИЮ**</t>
  </si>
  <si>
    <t xml:space="preserve">    *</t>
  </si>
  <si>
    <t xml:space="preserve">* Без учета торговой деятельности</t>
  </si>
  <si>
    <t xml:space="preserve">** Без учета  торговой деятельности, производственных расходов сверх норматива, налога на прибыль и внереализационных расходов</t>
  </si>
  <si>
    <t xml:space="preserve">Структура и объем затрат АО "Концерн Росэнергоатом" на производство 
и реализацию электроэнергии и мощности собственного производства в 2022 году. **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</si>
</sst>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@"/>
    <numFmt numFmtId="167" formatCode="#,##0"/>
    <numFmt numFmtId="168" formatCode="0.0%"/>
    <numFmt numFmtId="169" formatCode="#,##0.0"/>
  </numFmts>
  <fonts count="25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 val="true"/>
      <sz val="14"/>
      <name val="Times New Roman"/>
      <family val="1"/>
      <charset val="204"/>
    </font>
    <font>
      <b val="true"/>
      <sz val="14"/>
      <name val="Arial Cyr"/>
      <family val="2"/>
      <charset val="204"/>
    </font>
    <font>
      <sz val="12"/>
      <name val="Times New Roman"/>
      <family val="1"/>
      <charset val="204"/>
    </font>
    <font>
      <b val="true"/>
      <sz val="14"/>
      <color rgb="FFFF0000"/>
      <name val="Arial Cyr"/>
      <family val="2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 Cyr"/>
      <family val="0"/>
      <charset val="204"/>
    </font>
    <font>
      <sz val="12"/>
      <name val="Arial Cyr"/>
      <family val="2"/>
      <charset val="204"/>
    </font>
    <font>
      <i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sz val="12"/>
      <name val="Arial Cyr"/>
      <family val="0"/>
      <charset val="204"/>
    </font>
    <font>
      <sz val="11"/>
      <name val="Arial Cyr"/>
      <family val="2"/>
      <charset val="204"/>
    </font>
    <font>
      <i val="true"/>
      <sz val="12"/>
      <name val="Arial CYR"/>
      <family val="0"/>
      <charset val="204"/>
    </font>
    <font>
      <sz val="8"/>
      <name val="Arial Cyr"/>
      <family val="2"/>
      <charset val="204"/>
    </font>
    <font>
      <sz val="12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7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22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6" fontId="22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Финансовый 26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J54"/>
  <sheetViews>
    <sheetView showFormulas="false" showGridLines="true" showRowColHeaders="true" showZeros="true" rightToLeft="false" tabSelected="true" showOutlineSymbols="true" defaultGridColor="true" view="normal" topLeftCell="B1" colorId="64" zoomScale="70" zoomScaleNormal="70" zoomScalePageLayoutView="100" workbookViewId="0">
      <pane xSplit="1" ySplit="6" topLeftCell="C7" activePane="bottomRight" state="frozen"/>
      <selection pane="topLeft" activeCell="B1" activeCellId="0" sqref="B1"/>
      <selection pane="topRight" activeCell="C1" activeCellId="0" sqref="C1"/>
      <selection pane="bottomLeft" activeCell="B7" activeCellId="0" sqref="B7"/>
      <selection pane="bottomRight" activeCell="C29" activeCellId="0" sqref="C29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6.29"/>
    <col collapsed="false" customWidth="true" hidden="false" outlineLevel="0" max="3" min="3" style="3" width="16.29"/>
    <col collapsed="false" customWidth="true" hidden="false" outlineLevel="0" max="4" min="4" style="3" width="15.42"/>
    <col collapsed="false" customWidth="true" hidden="false" outlineLevel="0" max="5" min="5" style="4" width="25.29"/>
    <col collapsed="false" customWidth="true" hidden="false" outlineLevel="0" max="6" min="6" style="1" width="26.14"/>
    <col collapsed="false" customWidth="true" hidden="false" outlineLevel="0" max="7" min="7" style="1" width="12.86"/>
    <col collapsed="false" customWidth="true" hidden="false" outlineLevel="0" max="8" min="8" style="1" width="9.58"/>
    <col collapsed="false" customWidth="false" hidden="false" outlineLevel="0" max="1024" min="9" style="1" width="9.14"/>
  </cols>
  <sheetData>
    <row r="1" customFormat="false" ht="12.75" hidden="false" customHeight="false" outlineLevel="0" collapsed="false">
      <c r="A1" s="5"/>
    </row>
    <row r="2" s="8" customFormat="true" ht="48" hidden="false" customHeight="true" outlineLevel="0" collapsed="false">
      <c r="A2" s="6" t="s">
        <v>0</v>
      </c>
      <c r="B2" s="6"/>
      <c r="C2" s="6"/>
      <c r="D2" s="6"/>
      <c r="E2" s="7"/>
    </row>
    <row r="3" s="8" customFormat="true" ht="15" hidden="false" customHeight="true" outlineLevel="0" collapsed="false">
      <c r="B3" s="9"/>
      <c r="C3" s="10"/>
      <c r="D3" s="10"/>
      <c r="E3" s="11"/>
    </row>
    <row r="4" customFormat="false" ht="15.75" hidden="false" customHeight="true" outlineLevel="0" collapsed="false">
      <c r="B4" s="12"/>
      <c r="C4" s="13"/>
      <c r="D4" s="9" t="s">
        <v>1</v>
      </c>
      <c r="E4" s="9"/>
    </row>
    <row r="5" s="19" customFormat="true" ht="12" hidden="false" customHeight="true" outlineLevel="0" collapsed="false">
      <c r="A5" s="14" t="s">
        <v>2</v>
      </c>
      <c r="B5" s="15" t="s">
        <v>3</v>
      </c>
      <c r="C5" s="16" t="s">
        <v>4</v>
      </c>
      <c r="D5" s="17" t="s">
        <v>5</v>
      </c>
      <c r="E5" s="18"/>
    </row>
    <row r="6" s="19" customFormat="true" ht="41.25" hidden="false" customHeight="true" outlineLevel="0" collapsed="false">
      <c r="A6" s="14"/>
      <c r="B6" s="15"/>
      <c r="C6" s="16"/>
      <c r="D6" s="17"/>
      <c r="E6" s="18"/>
    </row>
    <row r="7" s="19" customFormat="true" ht="8.25" hidden="false" customHeight="true" outlineLevel="0" collapsed="false">
      <c r="A7" s="20"/>
      <c r="B7" s="21"/>
      <c r="C7" s="22"/>
      <c r="D7" s="23"/>
      <c r="E7" s="18"/>
    </row>
    <row r="8" s="29" customFormat="true" ht="18.75" hidden="false" customHeight="true" outlineLevel="0" collapsed="false">
      <c r="A8" s="24" t="s">
        <v>6</v>
      </c>
      <c r="B8" s="25" t="s">
        <v>7</v>
      </c>
      <c r="C8" s="26" t="n">
        <v>106990</v>
      </c>
      <c r="D8" s="27" t="n">
        <f aca="false">C8/$C$23</f>
        <v>0.322074716276829</v>
      </c>
      <c r="E8" s="18" t="s">
        <v>8</v>
      </c>
      <c r="F8" s="28"/>
    </row>
    <row r="9" s="29" customFormat="true" ht="15.75" hidden="false" customHeight="false" outlineLevel="0" collapsed="false">
      <c r="A9" s="30"/>
      <c r="B9" s="31" t="s">
        <v>9</v>
      </c>
      <c r="C9" s="32"/>
      <c r="D9" s="33"/>
      <c r="E9" s="18"/>
    </row>
    <row r="10" s="29" customFormat="true" ht="33.75" hidden="false" customHeight="true" outlineLevel="0" collapsed="false">
      <c r="A10" s="30"/>
      <c r="B10" s="34" t="s">
        <v>10</v>
      </c>
      <c r="C10" s="32" t="n">
        <v>62192</v>
      </c>
      <c r="D10" s="33" t="n">
        <f aca="false">C10/$C$23</f>
        <v>0.18721815828291</v>
      </c>
      <c r="E10" s="18" t="s">
        <v>11</v>
      </c>
      <c r="F10" s="28"/>
      <c r="H10" s="28"/>
    </row>
    <row r="11" s="29" customFormat="true" ht="33.75" hidden="false" customHeight="true" outlineLevel="0" collapsed="false">
      <c r="A11" s="30"/>
      <c r="B11" s="34" t="s">
        <v>12</v>
      </c>
      <c r="C11" s="32" t="n">
        <v>13501</v>
      </c>
      <c r="D11" s="33" t="n">
        <f aca="false">C11/$C$23</f>
        <v>0.0406424034438123</v>
      </c>
      <c r="E11" s="18" t="s">
        <v>13</v>
      </c>
      <c r="F11" s="28"/>
      <c r="H11" s="28"/>
    </row>
    <row r="12" s="29" customFormat="true" ht="33.75" hidden="false" customHeight="true" outlineLevel="0" collapsed="false">
      <c r="A12" s="30"/>
      <c r="B12" s="34" t="s">
        <v>14</v>
      </c>
      <c r="C12" s="32" t="n">
        <v>19309</v>
      </c>
      <c r="D12" s="33" t="n">
        <f aca="false">C12/$C$23</f>
        <v>0.0581263734609711</v>
      </c>
      <c r="E12" s="18" t="s">
        <v>15</v>
      </c>
      <c r="F12" s="28"/>
      <c r="H12" s="28"/>
    </row>
    <row r="13" s="29" customFormat="true" ht="33.75" hidden="false" customHeight="true" outlineLevel="0" collapsed="false">
      <c r="A13" s="24" t="s">
        <v>16</v>
      </c>
      <c r="B13" s="25" t="s">
        <v>17</v>
      </c>
      <c r="C13" s="35" t="n">
        <v>54921</v>
      </c>
      <c r="D13" s="27" t="n">
        <f aca="false">C13/$C$23</f>
        <v>0.165330082181884</v>
      </c>
      <c r="E13" s="18" t="s">
        <v>18</v>
      </c>
    </row>
    <row r="14" s="29" customFormat="true" ht="25.5" hidden="false" customHeight="true" outlineLevel="0" collapsed="false">
      <c r="A14" s="24" t="s">
        <v>19</v>
      </c>
      <c r="B14" s="25" t="s">
        <v>20</v>
      </c>
      <c r="C14" s="36" t="n">
        <v>72605</v>
      </c>
      <c r="D14" s="27" t="n">
        <f aca="false">C14/$C$23</f>
        <v>0.218564676841567</v>
      </c>
      <c r="E14" s="18" t="s">
        <v>21</v>
      </c>
      <c r="F14" s="37"/>
      <c r="G14" s="3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</row>
    <row r="15" s="29" customFormat="true" ht="33.75" hidden="false" customHeight="true" outlineLevel="0" collapsed="false">
      <c r="A15" s="24" t="s">
        <v>22</v>
      </c>
      <c r="B15" s="25" t="s">
        <v>23</v>
      </c>
      <c r="C15" s="35" t="n">
        <v>92401</v>
      </c>
      <c r="D15" s="27" t="n">
        <f aca="false">C15/$C$23</f>
        <v>0.278157078780216</v>
      </c>
      <c r="E15" s="18" t="s">
        <v>24</v>
      </c>
      <c r="F15" s="28"/>
      <c r="G15" s="28"/>
    </row>
    <row r="16" s="29" customFormat="true" ht="15.75" hidden="false" customHeight="true" outlineLevel="0" collapsed="false">
      <c r="A16" s="30"/>
      <c r="B16" s="31" t="s">
        <v>9</v>
      </c>
      <c r="C16" s="32"/>
      <c r="D16" s="39"/>
      <c r="E16" s="18"/>
    </row>
    <row r="17" s="29" customFormat="true" ht="33.75" hidden="false" customHeight="true" outlineLevel="0" collapsed="false">
      <c r="A17" s="30"/>
      <c r="B17" s="34" t="s">
        <v>25</v>
      </c>
      <c r="C17" s="40" t="n">
        <v>31473</v>
      </c>
      <c r="D17" s="39" t="n">
        <f aca="false">C17/$C$23</f>
        <v>0.0947439718233541</v>
      </c>
      <c r="E17" s="18" t="s">
        <v>26</v>
      </c>
      <c r="F17" s="28"/>
    </row>
    <row r="18" s="29" customFormat="true" ht="33.75" hidden="false" customHeight="true" outlineLevel="0" collapsed="false">
      <c r="A18" s="30"/>
      <c r="B18" s="34" t="s">
        <v>27</v>
      </c>
      <c r="C18" s="40" t="n">
        <v>18679.5</v>
      </c>
      <c r="D18" s="39" t="n">
        <f aca="false">C18/$C$23</f>
        <v>0.0562313736114874</v>
      </c>
      <c r="E18" s="18" t="s">
        <v>28</v>
      </c>
      <c r="F18" s="41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</row>
    <row r="19" s="29" customFormat="true" ht="33.75" hidden="false" customHeight="true" outlineLevel="0" collapsed="false">
      <c r="A19" s="30"/>
      <c r="B19" s="34" t="s">
        <v>29</v>
      </c>
      <c r="C19" s="43" t="n">
        <f aca="false">C15-C17-C18</f>
        <v>42248.5</v>
      </c>
      <c r="D19" s="39" t="n">
        <f aca="false">C19/$C$23</f>
        <v>0.127181733345375</v>
      </c>
      <c r="E19" s="18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</row>
    <row r="20" s="29" customFormat="true" ht="33.75" hidden="true" customHeight="true" outlineLevel="0" collapsed="false">
      <c r="A20" s="30"/>
      <c r="B20" s="34" t="s">
        <v>30</v>
      </c>
      <c r="C20" s="44"/>
      <c r="D20" s="39" t="n">
        <f aca="false">C20/$C$23</f>
        <v>0</v>
      </c>
      <c r="E20" s="18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</row>
    <row r="21" s="29" customFormat="true" ht="37.5" hidden="false" customHeight="true" outlineLevel="0" collapsed="false">
      <c r="A21" s="24" t="s">
        <v>31</v>
      </c>
      <c r="B21" s="25" t="s">
        <v>32</v>
      </c>
      <c r="C21" s="45" t="n">
        <f aca="false">C8+C13+C14+C15</f>
        <v>326917</v>
      </c>
      <c r="D21" s="27" t="n">
        <f aca="false">C21/$C$23</f>
        <v>0.984126554080496</v>
      </c>
      <c r="E21" s="18"/>
      <c r="F21" s="28"/>
      <c r="I21" s="28"/>
    </row>
    <row r="22" s="29" customFormat="true" ht="22.5" hidden="false" customHeight="true" outlineLevel="0" collapsed="false">
      <c r="A22" s="30" t="s">
        <v>33</v>
      </c>
      <c r="B22" s="46" t="s">
        <v>34</v>
      </c>
      <c r="C22" s="32" t="n">
        <v>5273</v>
      </c>
      <c r="D22" s="33" t="n">
        <f aca="false">C22/$C$23</f>
        <v>0.0158734459195039</v>
      </c>
      <c r="E22" s="18" t="s">
        <v>35</v>
      </c>
    </row>
    <row r="23" s="29" customFormat="true" ht="26.25" hidden="false" customHeight="true" outlineLevel="0" collapsed="false">
      <c r="A23" s="47"/>
      <c r="B23" s="48" t="s">
        <v>36</v>
      </c>
      <c r="C23" s="49" t="n">
        <f aca="false">C21+C22</f>
        <v>332190</v>
      </c>
      <c r="D23" s="50" t="n">
        <f aca="false">C23/$C$23</f>
        <v>1</v>
      </c>
      <c r="E23" s="18"/>
      <c r="F23" s="28"/>
      <c r="G23" s="28"/>
      <c r="I23" s="28"/>
    </row>
    <row r="24" s="54" customFormat="true" ht="21" hidden="false" customHeight="true" outlineLevel="0" collapsed="false">
      <c r="A24" s="51" t="s">
        <v>37</v>
      </c>
      <c r="B24" s="52" t="s">
        <v>38</v>
      </c>
      <c r="C24" s="52"/>
      <c r="D24" s="52"/>
      <c r="E24" s="53"/>
    </row>
    <row r="25" s="54" customFormat="true" ht="28.5" hidden="false" customHeight="true" outlineLevel="0" collapsed="false">
      <c r="B25" s="52" t="s">
        <v>39</v>
      </c>
      <c r="C25" s="52"/>
      <c r="D25" s="52"/>
      <c r="E25" s="53"/>
    </row>
    <row r="26" s="54" customFormat="true" ht="18.75" hidden="false" customHeight="true" outlineLevel="0" collapsed="false">
      <c r="B26" s="55"/>
      <c r="C26" s="56"/>
      <c r="D26" s="57"/>
      <c r="E26" s="51"/>
    </row>
    <row r="27" s="54" customFormat="true" ht="15" hidden="false" customHeight="false" outlineLevel="0" collapsed="false">
      <c r="B27" s="58"/>
      <c r="C27" s="57"/>
      <c r="D27" s="57"/>
      <c r="E27" s="51"/>
    </row>
    <row r="28" s="54" customFormat="true" ht="15" hidden="false" customHeight="false" outlineLevel="0" collapsed="false">
      <c r="B28" s="58"/>
      <c r="C28" s="57"/>
      <c r="D28" s="57"/>
      <c r="E28" s="51"/>
    </row>
    <row r="29" s="54" customFormat="true" ht="15" hidden="false" customHeight="false" outlineLevel="0" collapsed="false">
      <c r="B29" s="58"/>
      <c r="C29" s="57"/>
      <c r="D29" s="57"/>
      <c r="E29" s="51"/>
    </row>
    <row r="30" s="54" customFormat="true" ht="15" hidden="false" customHeight="false" outlineLevel="0" collapsed="false">
      <c r="B30" s="58"/>
      <c r="C30" s="59"/>
      <c r="D30" s="57"/>
      <c r="E30" s="51"/>
    </row>
    <row r="31" s="54" customFormat="true" ht="15" hidden="false" customHeight="false" outlineLevel="0" collapsed="false">
      <c r="B31" s="58"/>
      <c r="C31" s="57"/>
      <c r="D31" s="57"/>
      <c r="E31" s="51"/>
    </row>
    <row r="32" s="54" customFormat="true" ht="15" hidden="false" customHeight="false" outlineLevel="0" collapsed="false">
      <c r="B32" s="58"/>
      <c r="C32" s="57"/>
      <c r="D32" s="57"/>
      <c r="E32" s="51"/>
    </row>
    <row r="33" s="54" customFormat="true" ht="15" hidden="false" customHeight="false" outlineLevel="0" collapsed="false">
      <c r="B33" s="58"/>
      <c r="C33" s="57"/>
      <c r="D33" s="57"/>
      <c r="E33" s="51"/>
    </row>
    <row r="34" s="54" customFormat="true" ht="15" hidden="false" customHeight="false" outlineLevel="0" collapsed="false">
      <c r="B34" s="58"/>
      <c r="C34" s="57"/>
      <c r="D34" s="57"/>
      <c r="E34" s="51"/>
    </row>
    <row r="35" s="54" customFormat="true" ht="15" hidden="false" customHeight="false" outlineLevel="0" collapsed="false">
      <c r="B35" s="58"/>
      <c r="C35" s="57"/>
      <c r="D35" s="57"/>
      <c r="E35" s="51"/>
    </row>
    <row r="36" s="54" customFormat="true" ht="15" hidden="false" customHeight="false" outlineLevel="0" collapsed="false">
      <c r="B36" s="58"/>
      <c r="C36" s="57"/>
      <c r="D36" s="57"/>
      <c r="E36" s="51"/>
    </row>
    <row r="37" s="54" customFormat="true" ht="15" hidden="false" customHeight="false" outlineLevel="0" collapsed="false">
      <c r="B37" s="58"/>
      <c r="C37" s="57"/>
      <c r="D37" s="57"/>
      <c r="E37" s="51"/>
    </row>
    <row r="38" s="54" customFormat="true" ht="15" hidden="false" customHeight="false" outlineLevel="0" collapsed="false">
      <c r="B38" s="58"/>
      <c r="C38" s="57"/>
      <c r="D38" s="57"/>
      <c r="E38" s="51"/>
    </row>
    <row r="39" s="54" customFormat="true" ht="15" hidden="false" customHeight="false" outlineLevel="0" collapsed="false">
      <c r="B39" s="58"/>
      <c r="C39" s="57"/>
      <c r="D39" s="57"/>
      <c r="E39" s="51"/>
    </row>
    <row r="40" s="54" customFormat="true" ht="15" hidden="false" customHeight="false" outlineLevel="0" collapsed="false">
      <c r="B40" s="58"/>
      <c r="C40" s="57"/>
      <c r="D40" s="57"/>
      <c r="E40" s="51"/>
    </row>
    <row r="41" s="54" customFormat="true" ht="15" hidden="false" customHeight="false" outlineLevel="0" collapsed="false">
      <c r="B41" s="58"/>
      <c r="C41" s="57"/>
      <c r="D41" s="57"/>
      <c r="E41" s="51"/>
    </row>
    <row r="42" s="54" customFormat="true" ht="15" hidden="false" customHeight="false" outlineLevel="0" collapsed="false">
      <c r="B42" s="58"/>
      <c r="C42" s="57"/>
      <c r="D42" s="57"/>
      <c r="E42" s="51"/>
    </row>
    <row r="43" s="54" customFormat="true" ht="15" hidden="false" customHeight="false" outlineLevel="0" collapsed="false">
      <c r="B43" s="58"/>
      <c r="C43" s="57"/>
      <c r="D43" s="57"/>
      <c r="E43" s="51"/>
    </row>
    <row r="44" s="54" customFormat="true" ht="15" hidden="false" customHeight="false" outlineLevel="0" collapsed="false">
      <c r="B44" s="58"/>
      <c r="C44" s="57"/>
      <c r="D44" s="57"/>
      <c r="E44" s="51"/>
    </row>
    <row r="45" s="54" customFormat="true" ht="15" hidden="false" customHeight="false" outlineLevel="0" collapsed="false">
      <c r="B45" s="58"/>
      <c r="C45" s="57"/>
      <c r="D45" s="57"/>
      <c r="E45" s="51"/>
    </row>
    <row r="46" s="54" customFormat="true" ht="15" hidden="false" customHeight="false" outlineLevel="0" collapsed="false">
      <c r="B46" s="58"/>
      <c r="C46" s="57"/>
      <c r="D46" s="57"/>
      <c r="E46" s="51"/>
    </row>
    <row r="47" s="54" customFormat="true" ht="15" hidden="false" customHeight="false" outlineLevel="0" collapsed="false">
      <c r="B47" s="58"/>
      <c r="C47" s="57"/>
      <c r="D47" s="57"/>
      <c r="E47" s="51"/>
    </row>
    <row r="48" s="54" customFormat="true" ht="15" hidden="false" customHeight="false" outlineLevel="0" collapsed="false">
      <c r="B48" s="58"/>
      <c r="C48" s="57"/>
      <c r="D48" s="57"/>
      <c r="E48" s="51"/>
    </row>
    <row r="49" s="54" customFormat="true" ht="15" hidden="false" customHeight="false" outlineLevel="0" collapsed="false">
      <c r="B49" s="58"/>
      <c r="C49" s="57"/>
      <c r="D49" s="57"/>
      <c r="E49" s="51"/>
    </row>
    <row r="50" s="54" customFormat="true" ht="15" hidden="false" customHeight="false" outlineLevel="0" collapsed="false">
      <c r="B50" s="58"/>
      <c r="C50" s="57"/>
      <c r="D50" s="57"/>
      <c r="E50" s="51"/>
    </row>
    <row r="51" s="54" customFormat="true" ht="15" hidden="false" customHeight="false" outlineLevel="0" collapsed="false">
      <c r="B51" s="58"/>
      <c r="C51" s="57"/>
      <c r="D51" s="57"/>
      <c r="E51" s="51"/>
    </row>
    <row r="52" s="54" customFormat="true" ht="15" hidden="false" customHeight="false" outlineLevel="0" collapsed="false">
      <c r="B52" s="58"/>
      <c r="C52" s="57"/>
      <c r="D52" s="57"/>
      <c r="E52" s="51"/>
    </row>
    <row r="53" s="54" customFormat="true" ht="15" hidden="false" customHeight="false" outlineLevel="0" collapsed="false">
      <c r="B53" s="58"/>
      <c r="C53" s="57"/>
      <c r="D53" s="57"/>
      <c r="E53" s="51"/>
    </row>
    <row r="54" s="54" customFormat="true" ht="15" hidden="false" customHeight="false" outlineLevel="0" collapsed="false">
      <c r="B54" s="58"/>
      <c r="C54" s="57"/>
      <c r="D54" s="57"/>
      <c r="E54" s="51"/>
    </row>
  </sheetData>
  <mergeCells count="7">
    <mergeCell ref="A2:D2"/>
    <mergeCell ref="A5:A6"/>
    <mergeCell ref="B5:B6"/>
    <mergeCell ref="C5:C6"/>
    <mergeCell ref="D5:D6"/>
    <mergeCell ref="B24:D24"/>
    <mergeCell ref="B25:D2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L54"/>
  <sheetViews>
    <sheetView showFormulas="false" showGridLines="true" showRowColHeaders="true" showZeros="true" rightToLeft="false" tabSelected="false" showOutlineSymbols="true" defaultGridColor="true" view="normal" topLeftCell="B1" colorId="64" zoomScale="70" zoomScaleNormal="70" zoomScalePageLayoutView="100" workbookViewId="0">
      <pane xSplit="1" ySplit="6" topLeftCell="C7" activePane="bottomRight" state="frozen"/>
      <selection pane="topLeft" activeCell="B1" activeCellId="0" sqref="B1"/>
      <selection pane="topRight" activeCell="C1" activeCellId="0" sqref="C1"/>
      <selection pane="bottomLeft" activeCell="B7" activeCellId="0" sqref="B7"/>
      <selection pane="bottomRight" activeCell="F25" activeCellId="0" sqref="F25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5.86"/>
    <col collapsed="false" customWidth="true" hidden="false" outlineLevel="0" max="3" min="3" style="3" width="16.29"/>
    <col collapsed="false" customWidth="true" hidden="false" outlineLevel="0" max="4" min="4" style="3" width="15.42"/>
    <col collapsed="false" customWidth="true" hidden="false" outlineLevel="0" max="5" min="5" style="4" width="25.29"/>
    <col collapsed="false" customWidth="true" hidden="false" outlineLevel="0" max="6" min="6" style="3" width="16.29"/>
    <col collapsed="false" customWidth="false" hidden="false" outlineLevel="0" max="7" min="7" style="1" width="9.14"/>
    <col collapsed="false" customWidth="true" hidden="false" outlineLevel="0" max="8" min="8" style="1" width="26.14"/>
    <col collapsed="false" customWidth="true" hidden="false" outlineLevel="0" max="9" min="9" style="1" width="12.86"/>
    <col collapsed="false" customWidth="true" hidden="false" outlineLevel="0" max="10" min="10" style="1" width="9.58"/>
    <col collapsed="false" customWidth="false" hidden="false" outlineLevel="0" max="1024" min="11" style="1" width="9.14"/>
  </cols>
  <sheetData>
    <row r="1" customFormat="false" ht="12.75" hidden="false" customHeight="false" outlineLevel="0" collapsed="false">
      <c r="A1" s="5"/>
    </row>
    <row r="2" s="8" customFormat="true" ht="48" hidden="false" customHeight="true" outlineLevel="0" collapsed="false">
      <c r="A2" s="6" t="s">
        <v>40</v>
      </c>
      <c r="B2" s="6"/>
      <c r="C2" s="6"/>
      <c r="D2" s="6"/>
      <c r="E2" s="7"/>
      <c r="F2" s="60"/>
    </row>
    <row r="3" s="8" customFormat="true" ht="15" hidden="false" customHeight="true" outlineLevel="0" collapsed="false">
      <c r="B3" s="9"/>
      <c r="C3" s="10"/>
      <c r="D3" s="10"/>
      <c r="E3" s="11"/>
      <c r="F3" s="10"/>
    </row>
    <row r="4" customFormat="false" ht="15.75" hidden="false" customHeight="true" outlineLevel="0" collapsed="false">
      <c r="B4" s="12"/>
      <c r="C4" s="13"/>
      <c r="D4" s="9" t="s">
        <v>1</v>
      </c>
      <c r="E4" s="9"/>
      <c r="F4" s="61"/>
    </row>
    <row r="5" s="19" customFormat="true" ht="12" hidden="false" customHeight="true" outlineLevel="0" collapsed="false">
      <c r="A5" s="14" t="s">
        <v>2</v>
      </c>
      <c r="B5" s="15" t="s">
        <v>3</v>
      </c>
      <c r="C5" s="16" t="s">
        <v>4</v>
      </c>
      <c r="D5" s="17" t="s">
        <v>5</v>
      </c>
      <c r="E5" s="18"/>
    </row>
    <row r="6" s="19" customFormat="true" ht="41.25" hidden="false" customHeight="true" outlineLevel="0" collapsed="false">
      <c r="A6" s="14"/>
      <c r="B6" s="15"/>
      <c r="C6" s="16"/>
      <c r="D6" s="17"/>
      <c r="E6" s="18"/>
    </row>
    <row r="7" s="19" customFormat="true" ht="8.25" hidden="false" customHeight="true" outlineLevel="0" collapsed="false">
      <c r="A7" s="20"/>
      <c r="B7" s="21"/>
      <c r="C7" s="62"/>
      <c r="D7" s="63"/>
      <c r="E7" s="18"/>
    </row>
    <row r="8" s="29" customFormat="true" ht="18.75" hidden="false" customHeight="true" outlineLevel="0" collapsed="false">
      <c r="A8" s="24" t="s">
        <v>6</v>
      </c>
      <c r="B8" s="25" t="s">
        <v>7</v>
      </c>
      <c r="C8" s="26" t="n">
        <v>105047</v>
      </c>
      <c r="D8" s="27" t="n">
        <f aca="false">C8/$C$23</f>
        <v>0.322652676972599</v>
      </c>
      <c r="E8" s="18" t="s">
        <v>8</v>
      </c>
      <c r="H8" s="28"/>
    </row>
    <row r="9" s="29" customFormat="true" ht="15.75" hidden="false" customHeight="false" outlineLevel="0" collapsed="false">
      <c r="A9" s="30"/>
      <c r="B9" s="31" t="s">
        <v>9</v>
      </c>
      <c r="C9" s="32"/>
      <c r="D9" s="33"/>
      <c r="E9" s="18"/>
    </row>
    <row r="10" s="29" customFormat="true" ht="33.75" hidden="false" customHeight="true" outlineLevel="0" collapsed="false">
      <c r="A10" s="30"/>
      <c r="B10" s="34" t="s">
        <v>10</v>
      </c>
      <c r="C10" s="32" t="n">
        <v>61897</v>
      </c>
      <c r="D10" s="33" t="n">
        <f aca="false">C10/$C$23</f>
        <v>0.190117116591364</v>
      </c>
      <c r="E10" s="18" t="s">
        <v>11</v>
      </c>
      <c r="H10" s="28"/>
      <c r="J10" s="28"/>
    </row>
    <row r="11" s="29" customFormat="true" ht="33.75" hidden="false" customHeight="true" outlineLevel="0" collapsed="false">
      <c r="A11" s="30"/>
      <c r="B11" s="34" t="s">
        <v>12</v>
      </c>
      <c r="C11" s="32" t="n">
        <v>13401</v>
      </c>
      <c r="D11" s="33" t="n">
        <f aca="false">C11/$C$23</f>
        <v>0.0411612756586081</v>
      </c>
      <c r="E11" s="18" t="s">
        <v>13</v>
      </c>
      <c r="H11" s="28"/>
      <c r="J11" s="28"/>
    </row>
    <row r="12" s="29" customFormat="true" ht="33.75" hidden="false" customHeight="true" outlineLevel="0" collapsed="false">
      <c r="A12" s="30"/>
      <c r="B12" s="34" t="s">
        <v>14</v>
      </c>
      <c r="C12" s="32" t="n">
        <v>18539</v>
      </c>
      <c r="D12" s="33" t="n">
        <f aca="false">C12/$C$23</f>
        <v>0.0569426825934583</v>
      </c>
      <c r="E12" s="18" t="s">
        <v>15</v>
      </c>
      <c r="H12" s="28"/>
      <c r="J12" s="28"/>
    </row>
    <row r="13" s="29" customFormat="true" ht="33.75" hidden="false" customHeight="true" outlineLevel="0" collapsed="false">
      <c r="A13" s="24" t="s">
        <v>16</v>
      </c>
      <c r="B13" s="25" t="s">
        <v>17</v>
      </c>
      <c r="C13" s="35" t="n">
        <v>52530</v>
      </c>
      <c r="D13" s="27" t="n">
        <f aca="false">C13/$C$23</f>
        <v>0.16134630328682</v>
      </c>
      <c r="E13" s="18" t="s">
        <v>18</v>
      </c>
    </row>
    <row r="14" s="29" customFormat="true" ht="25.5" hidden="false" customHeight="true" outlineLevel="0" collapsed="false">
      <c r="A14" s="24" t="s">
        <v>19</v>
      </c>
      <c r="B14" s="25" t="s">
        <v>20</v>
      </c>
      <c r="C14" s="36" t="n">
        <v>71598</v>
      </c>
      <c r="D14" s="27" t="n">
        <f aca="false">C14/$C$23</f>
        <v>0.219913813491905</v>
      </c>
      <c r="E14" s="18" t="s">
        <v>21</v>
      </c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</row>
    <row r="15" s="29" customFormat="true" ht="33.75" hidden="false" customHeight="true" outlineLevel="0" collapsed="false">
      <c r="A15" s="24" t="s">
        <v>22</v>
      </c>
      <c r="B15" s="25" t="s">
        <v>23</v>
      </c>
      <c r="C15" s="35" t="n">
        <v>91130</v>
      </c>
      <c r="D15" s="27" t="n">
        <f aca="false">C15/$C$23</f>
        <v>0.279906503303407</v>
      </c>
      <c r="E15" s="18" t="s">
        <v>24</v>
      </c>
      <c r="F15" s="28"/>
      <c r="H15" s="28"/>
      <c r="I15" s="28"/>
    </row>
    <row r="16" s="29" customFormat="true" ht="15.75" hidden="false" customHeight="true" outlineLevel="0" collapsed="false">
      <c r="A16" s="30"/>
      <c r="B16" s="31" t="s">
        <v>9</v>
      </c>
      <c r="C16" s="32"/>
      <c r="D16" s="39"/>
      <c r="E16" s="18"/>
    </row>
    <row r="17" s="29" customFormat="true" ht="33.75" hidden="false" customHeight="true" outlineLevel="0" collapsed="false">
      <c r="A17" s="30"/>
      <c r="B17" s="34" t="s">
        <v>25</v>
      </c>
      <c r="C17" s="40" t="n">
        <v>32423</v>
      </c>
      <c r="D17" s="39" t="n">
        <f aca="false">C17/$C$23</f>
        <v>0.0995874965061599</v>
      </c>
      <c r="E17" s="18" t="s">
        <v>26</v>
      </c>
      <c r="H17" s="28"/>
    </row>
    <row r="18" s="29" customFormat="true" ht="33.75" hidden="false" customHeight="true" outlineLevel="0" collapsed="false">
      <c r="A18" s="30"/>
      <c r="B18" s="34" t="s">
        <v>27</v>
      </c>
      <c r="C18" s="40" t="n">
        <v>18675</v>
      </c>
      <c r="D18" s="39" t="n">
        <f aca="false">C18/$C$23</f>
        <v>0.0573604076505116</v>
      </c>
      <c r="E18" s="18" t="s">
        <v>28</v>
      </c>
      <c r="H18" s="41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="29" customFormat="true" ht="33.75" hidden="false" customHeight="true" outlineLevel="0" collapsed="false">
      <c r="A19" s="30"/>
      <c r="B19" s="34" t="s">
        <v>29</v>
      </c>
      <c r="C19" s="40" t="n">
        <f aca="false">C15-C17-C18</f>
        <v>40032</v>
      </c>
      <c r="D19" s="39" t="n">
        <f aca="false">C19/$C$23</f>
        <v>0.122958599146735</v>
      </c>
      <c r="E19" s="18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</row>
    <row r="20" s="29" customFormat="true" ht="33.75" hidden="true" customHeight="true" outlineLevel="0" collapsed="false">
      <c r="A20" s="30"/>
      <c r="B20" s="34" t="s">
        <v>30</v>
      </c>
      <c r="C20" s="44"/>
      <c r="D20" s="39" t="n">
        <f aca="false">C20/$C$23</f>
        <v>0</v>
      </c>
      <c r="E20" s="18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</row>
    <row r="21" s="29" customFormat="true" ht="37.5" hidden="false" customHeight="true" outlineLevel="0" collapsed="false">
      <c r="A21" s="24" t="s">
        <v>31</v>
      </c>
      <c r="B21" s="25" t="s">
        <v>32</v>
      </c>
      <c r="C21" s="35" t="n">
        <f aca="false">C8+C13+C14+C15</f>
        <v>320305</v>
      </c>
      <c r="D21" s="27" t="n">
        <f aca="false">C21/$C$23</f>
        <v>0.983819297054731</v>
      </c>
      <c r="E21" s="18"/>
      <c r="F21" s="28"/>
      <c r="H21" s="28"/>
      <c r="K21" s="28"/>
    </row>
    <row r="22" s="29" customFormat="true" ht="22.5" hidden="false" customHeight="true" outlineLevel="0" collapsed="false">
      <c r="A22" s="30" t="s">
        <v>33</v>
      </c>
      <c r="B22" s="46" t="s">
        <v>34</v>
      </c>
      <c r="C22" s="32" t="n">
        <v>5268</v>
      </c>
      <c r="D22" s="33" t="n">
        <f aca="false">C22/$C$23</f>
        <v>0.0161807029452688</v>
      </c>
      <c r="E22" s="18" t="s">
        <v>35</v>
      </c>
    </row>
    <row r="23" s="29" customFormat="true" ht="26.25" hidden="false" customHeight="true" outlineLevel="0" collapsed="false">
      <c r="A23" s="47"/>
      <c r="B23" s="48" t="s">
        <v>36</v>
      </c>
      <c r="C23" s="64" t="n">
        <f aca="false">C21+C22</f>
        <v>325573</v>
      </c>
      <c r="D23" s="50" t="n">
        <f aca="false">C23/$C$23</f>
        <v>1</v>
      </c>
      <c r="E23" s="18"/>
      <c r="F23" s="28"/>
      <c r="I23" s="28"/>
      <c r="K23" s="28"/>
    </row>
    <row r="24" s="54" customFormat="true" ht="21" hidden="false" customHeight="true" outlineLevel="0" collapsed="false">
      <c r="A24" s="51" t="s">
        <v>37</v>
      </c>
      <c r="B24" s="52" t="s">
        <v>38</v>
      </c>
      <c r="C24" s="52"/>
      <c r="D24" s="52"/>
      <c r="E24" s="53"/>
      <c r="F24" s="65"/>
      <c r="G24" s="66"/>
    </row>
    <row r="25" s="54" customFormat="true" ht="28.5" hidden="false" customHeight="true" outlineLevel="0" collapsed="false">
      <c r="B25" s="52" t="s">
        <v>39</v>
      </c>
      <c r="C25" s="52"/>
      <c r="D25" s="52"/>
      <c r="E25" s="53"/>
      <c r="F25" s="67"/>
      <c r="G25" s="68"/>
    </row>
    <row r="26" s="54" customFormat="true" ht="18.75" hidden="false" customHeight="true" outlineLevel="0" collapsed="false">
      <c r="B26" s="55"/>
      <c r="C26" s="56"/>
      <c r="D26" s="57"/>
      <c r="E26" s="51"/>
      <c r="F26" s="56"/>
    </row>
    <row r="27" s="54" customFormat="true" ht="15" hidden="false" customHeight="false" outlineLevel="0" collapsed="false">
      <c r="B27" s="58"/>
      <c r="C27" s="57"/>
      <c r="D27" s="57"/>
      <c r="E27" s="51"/>
      <c r="F27" s="57"/>
    </row>
    <row r="28" s="54" customFormat="true" ht="15" hidden="false" customHeight="false" outlineLevel="0" collapsed="false">
      <c r="B28" s="58"/>
      <c r="C28" s="57"/>
      <c r="D28" s="57"/>
      <c r="E28" s="51"/>
      <c r="F28" s="57"/>
    </row>
    <row r="29" s="54" customFormat="true" ht="15" hidden="false" customHeight="false" outlineLevel="0" collapsed="false">
      <c r="B29" s="58"/>
      <c r="C29" s="57"/>
      <c r="D29" s="57"/>
      <c r="E29" s="51"/>
      <c r="F29" s="57"/>
    </row>
    <row r="30" s="54" customFormat="true" ht="15" hidden="false" customHeight="false" outlineLevel="0" collapsed="false">
      <c r="B30" s="58"/>
      <c r="C30" s="59"/>
      <c r="D30" s="57"/>
      <c r="E30" s="51"/>
    </row>
    <row r="31" s="54" customFormat="true" ht="15" hidden="false" customHeight="false" outlineLevel="0" collapsed="false">
      <c r="B31" s="58"/>
      <c r="C31" s="57"/>
      <c r="D31" s="57"/>
      <c r="E31" s="51"/>
      <c r="F31" s="57"/>
    </row>
    <row r="32" s="54" customFormat="true" ht="15" hidden="false" customHeight="false" outlineLevel="0" collapsed="false">
      <c r="B32" s="58"/>
      <c r="C32" s="57"/>
      <c r="D32" s="57"/>
      <c r="E32" s="51"/>
      <c r="F32" s="57"/>
    </row>
    <row r="33" s="54" customFormat="true" ht="15" hidden="false" customHeight="false" outlineLevel="0" collapsed="false">
      <c r="B33" s="58"/>
      <c r="C33" s="57"/>
      <c r="D33" s="57"/>
      <c r="E33" s="51"/>
      <c r="F33" s="57"/>
    </row>
    <row r="34" s="54" customFormat="true" ht="15" hidden="false" customHeight="false" outlineLevel="0" collapsed="false">
      <c r="B34" s="58"/>
      <c r="C34" s="57"/>
      <c r="D34" s="57"/>
      <c r="E34" s="51"/>
      <c r="F34" s="57"/>
    </row>
    <row r="35" s="54" customFormat="true" ht="15" hidden="false" customHeight="false" outlineLevel="0" collapsed="false">
      <c r="B35" s="58"/>
      <c r="C35" s="57"/>
      <c r="D35" s="57"/>
      <c r="E35" s="51"/>
      <c r="F35" s="57"/>
    </row>
    <row r="36" s="54" customFormat="true" ht="15" hidden="false" customHeight="false" outlineLevel="0" collapsed="false">
      <c r="B36" s="58"/>
      <c r="C36" s="57"/>
      <c r="D36" s="57"/>
      <c r="E36" s="51"/>
      <c r="F36" s="57"/>
    </row>
    <row r="37" s="54" customFormat="true" ht="15" hidden="false" customHeight="false" outlineLevel="0" collapsed="false">
      <c r="B37" s="58"/>
      <c r="C37" s="57"/>
      <c r="D37" s="57"/>
      <c r="E37" s="51"/>
      <c r="F37" s="57"/>
    </row>
    <row r="38" s="54" customFormat="true" ht="15" hidden="false" customHeight="false" outlineLevel="0" collapsed="false">
      <c r="B38" s="58"/>
      <c r="C38" s="57"/>
      <c r="D38" s="57"/>
      <c r="E38" s="51"/>
      <c r="F38" s="57"/>
    </row>
    <row r="39" s="54" customFormat="true" ht="15" hidden="false" customHeight="false" outlineLevel="0" collapsed="false">
      <c r="B39" s="58"/>
      <c r="C39" s="57"/>
      <c r="D39" s="57"/>
      <c r="E39" s="51"/>
      <c r="F39" s="57"/>
    </row>
    <row r="40" s="54" customFormat="true" ht="15" hidden="false" customHeight="false" outlineLevel="0" collapsed="false">
      <c r="B40" s="58"/>
      <c r="C40" s="57"/>
      <c r="D40" s="57"/>
      <c r="E40" s="51"/>
      <c r="F40" s="57"/>
    </row>
    <row r="41" s="54" customFormat="true" ht="15" hidden="false" customHeight="false" outlineLevel="0" collapsed="false">
      <c r="B41" s="58"/>
      <c r="C41" s="57"/>
      <c r="D41" s="57"/>
      <c r="E41" s="51"/>
      <c r="F41" s="57"/>
    </row>
    <row r="42" s="54" customFormat="true" ht="15" hidden="false" customHeight="false" outlineLevel="0" collapsed="false">
      <c r="B42" s="58"/>
      <c r="C42" s="57"/>
      <c r="D42" s="57"/>
      <c r="E42" s="51"/>
      <c r="F42" s="57"/>
    </row>
    <row r="43" s="54" customFormat="true" ht="15" hidden="false" customHeight="false" outlineLevel="0" collapsed="false">
      <c r="B43" s="58"/>
      <c r="C43" s="57"/>
      <c r="D43" s="57"/>
      <c r="E43" s="51"/>
      <c r="F43" s="57"/>
    </row>
    <row r="44" s="54" customFormat="true" ht="15" hidden="false" customHeight="false" outlineLevel="0" collapsed="false">
      <c r="B44" s="58"/>
      <c r="C44" s="57"/>
      <c r="D44" s="57"/>
      <c r="E44" s="51"/>
      <c r="F44" s="57"/>
    </row>
    <row r="45" s="54" customFormat="true" ht="15" hidden="false" customHeight="false" outlineLevel="0" collapsed="false">
      <c r="B45" s="58"/>
      <c r="C45" s="57"/>
      <c r="D45" s="57"/>
      <c r="E45" s="51"/>
      <c r="F45" s="57"/>
    </row>
    <row r="46" s="54" customFormat="true" ht="15" hidden="false" customHeight="false" outlineLevel="0" collapsed="false">
      <c r="B46" s="58"/>
      <c r="C46" s="57"/>
      <c r="D46" s="57"/>
      <c r="E46" s="51"/>
      <c r="F46" s="57"/>
    </row>
    <row r="47" s="54" customFormat="true" ht="15" hidden="false" customHeight="false" outlineLevel="0" collapsed="false">
      <c r="B47" s="58"/>
      <c r="C47" s="57"/>
      <c r="D47" s="57"/>
      <c r="E47" s="51"/>
      <c r="F47" s="57"/>
    </row>
    <row r="48" s="54" customFormat="true" ht="15" hidden="false" customHeight="false" outlineLevel="0" collapsed="false">
      <c r="B48" s="58"/>
      <c r="C48" s="57"/>
      <c r="D48" s="57"/>
      <c r="E48" s="51"/>
      <c r="F48" s="57"/>
    </row>
    <row r="49" s="54" customFormat="true" ht="15" hidden="false" customHeight="false" outlineLevel="0" collapsed="false">
      <c r="B49" s="58"/>
      <c r="C49" s="57"/>
      <c r="D49" s="57"/>
      <c r="E49" s="51"/>
      <c r="F49" s="57"/>
    </row>
    <row r="50" s="54" customFormat="true" ht="15" hidden="false" customHeight="false" outlineLevel="0" collapsed="false">
      <c r="B50" s="58"/>
      <c r="C50" s="57"/>
      <c r="D50" s="57"/>
      <c r="E50" s="51"/>
      <c r="F50" s="57"/>
    </row>
    <row r="51" s="54" customFormat="true" ht="15" hidden="false" customHeight="false" outlineLevel="0" collapsed="false">
      <c r="B51" s="58"/>
      <c r="C51" s="57"/>
      <c r="D51" s="57"/>
      <c r="E51" s="51"/>
      <c r="F51" s="57"/>
    </row>
    <row r="52" s="54" customFormat="true" ht="15" hidden="false" customHeight="false" outlineLevel="0" collapsed="false">
      <c r="B52" s="58"/>
      <c r="C52" s="57"/>
      <c r="D52" s="57"/>
      <c r="E52" s="51"/>
      <c r="F52" s="57"/>
    </row>
    <row r="53" s="54" customFormat="true" ht="15" hidden="false" customHeight="false" outlineLevel="0" collapsed="false">
      <c r="B53" s="58"/>
      <c r="C53" s="57"/>
      <c r="D53" s="57"/>
      <c r="E53" s="51"/>
      <c r="F53" s="57"/>
    </row>
    <row r="54" s="54" customFormat="true" ht="15" hidden="false" customHeight="false" outlineLevel="0" collapsed="false">
      <c r="B54" s="58"/>
      <c r="C54" s="57"/>
      <c r="D54" s="57"/>
      <c r="E54" s="51"/>
      <c r="F54" s="57"/>
    </row>
  </sheetData>
  <mergeCells count="7">
    <mergeCell ref="A2:D2"/>
    <mergeCell ref="A5:A6"/>
    <mergeCell ref="B5:B6"/>
    <mergeCell ref="C5:C6"/>
    <mergeCell ref="D5:D6"/>
    <mergeCell ref="B24:D24"/>
    <mergeCell ref="B25:D2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LibreOffice/7.1.7.2$Windows_X86_64 LibreOffice_project/c6a4e3954236145e2acb0b65f68614365aeee33f</Application>
  <AppVersion>15.0000</AppVersion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1998-07-27T07:24:48Z</dcterms:created>
  <dc:creator>Alexandre Katalov</dc:creator>
  <dc:description/>
  <dc:language>ru-RU</dc:language>
  <cp:lastModifiedBy/>
  <cp:lastPrinted>2023-04-10T08:47:19Z</cp:lastPrinted>
  <dcterms:modified xsi:type="dcterms:W3CDTF">2023-04-10T17:44:48Z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e212b8c4-3d15-478a-90b8-118b3181d4bc</vt:lpwstr>
  </property>
</Properties>
</file>