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20" windowHeight="7575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<sst xmlns="http://schemas.openxmlformats.org/spreadsheetml/2006/main" count="35" uniqueCount="31">
  <si>
    <t xml:space="preserve">№п/п </t>
  </si>
  <si>
    <t>тыс. руб.</t>
  </si>
  <si>
    <t>На начало года</t>
  </si>
  <si>
    <t>Изменения за период</t>
  </si>
  <si>
    <t>Поступило</t>
  </si>
  <si>
    <t>Выбыло</t>
  </si>
  <si>
    <t>Наименование показателя</t>
  </si>
  <si>
    <t>НИОКР - всего</t>
  </si>
  <si>
    <t>Сырье, материалы и т.п. (в т.числе активы, используемые при создании внеоборотных активов)</t>
  </si>
  <si>
    <t>На конец года</t>
  </si>
  <si>
    <t xml:space="preserve">здания </t>
  </si>
  <si>
    <t>сооружения и передаточные устройства</t>
  </si>
  <si>
    <t>машины и оборудование</t>
  </si>
  <si>
    <t>транспортные средства</t>
  </si>
  <si>
    <t>другие виды основных средств</t>
  </si>
  <si>
    <t>земельные участки и объеты природопользования</t>
  </si>
  <si>
    <r>
      <t xml:space="preserve">Учтено в составе доходных вложений в материальные ценности </t>
    </r>
    <r>
      <rPr>
        <sz val="10"/>
        <color indexed="8"/>
        <rFont val="Times New Roman"/>
        <family val="1"/>
      </rPr>
      <t>- всего в том числе:</t>
    </r>
  </si>
  <si>
    <r>
      <t>Нематериальные активы -</t>
    </r>
    <r>
      <rPr>
        <sz val="10"/>
        <color indexed="8"/>
        <rFont val="Times New Roman"/>
        <family val="1"/>
      </rPr>
      <t xml:space="preserve"> всего в том числе:</t>
    </r>
  </si>
  <si>
    <t>изобретения, промышленные образцы, полезные модели</t>
  </si>
  <si>
    <t>программы для ЭВМ, базы данных</t>
  </si>
  <si>
    <t>прочие</t>
  </si>
  <si>
    <r>
      <t xml:space="preserve">Незавершенное строительство и незаконченные операции по приобретению, модернизации основных средств - всего                                            </t>
    </r>
    <r>
      <rPr>
        <sz val="10"/>
        <color indexed="8"/>
        <rFont val="Times New Roman"/>
        <family val="1"/>
      </rPr>
      <t>в том числе:</t>
    </r>
  </si>
  <si>
    <t>сырье, материалы и другие аналогичные ценности</t>
  </si>
  <si>
    <t>готовая продукция и товары для перепродажи</t>
  </si>
  <si>
    <t>товары отгруженные</t>
  </si>
  <si>
    <t>прочие запасы и затраты</t>
  </si>
  <si>
    <t>Лицензии на пользование недрами</t>
  </si>
  <si>
    <t>Отчет о движении активов АО "Концерн Росэнергоатом" за 2015 год</t>
  </si>
  <si>
    <t>товарный знак, знак обслуживания, наименование места происхождения товаров</t>
  </si>
  <si>
    <r>
      <rPr>
        <b/>
        <sz val="10"/>
        <color indexed="8"/>
        <rFont val="Times New Roman"/>
        <family val="1"/>
      </rPr>
      <t>Запасы</t>
    </r>
    <r>
      <rPr>
        <sz val="10"/>
        <color indexed="8"/>
        <rFont val="Times New Roman"/>
        <family val="1"/>
      </rPr>
      <t xml:space="preserve"> - </t>
    </r>
    <r>
      <rPr>
        <b/>
        <sz val="10"/>
        <color indexed="8"/>
        <rFont val="Times New Roman"/>
        <family val="1"/>
      </rPr>
      <t xml:space="preserve">всего                                                       </t>
    </r>
    <r>
      <rPr>
        <sz val="10"/>
        <color indexed="8"/>
        <rFont val="Times New Roman"/>
        <family val="1"/>
      </rPr>
      <t>в том числе :</t>
    </r>
  </si>
  <si>
    <r>
      <t xml:space="preserve">Основные средства - </t>
    </r>
    <r>
      <rPr>
        <sz val="10"/>
        <color indexed="8"/>
        <rFont val="Times New Roman"/>
        <family val="1"/>
      </rPr>
      <t>всего                          в том числе</t>
    </r>
    <r>
      <rPr>
        <b/>
        <sz val="10"/>
        <color indexed="8"/>
        <rFont val="Times New Roman"/>
        <family val="1"/>
      </rPr>
      <t xml:space="preserve">:                                                    </t>
    </r>
    <r>
      <rPr>
        <sz val="10"/>
        <color indexed="8"/>
        <rFont val="Times New Roman"/>
        <family val="1"/>
      </rPr>
      <t xml:space="preserve">                                                   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</si>
</sst>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;\(#,##0\);"/>
    <numFmt numFmtId="169" formatCode="#,##0;\(#,##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1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33" borderId="10" xfId="52" applyFont="1" applyFill="1" applyBorder="1" applyAlignment="1">
      <alignment horizontal="center" vertical="top" wrapText="1"/>
      <protection/>
    </xf>
    <xf numFmtId="0" fontId="3" fillId="33" borderId="11" xfId="52" applyFont="1" applyFill="1" applyBorder="1" applyAlignment="1">
      <alignment horizontal="left" vertical="top" wrapText="1"/>
      <protection/>
    </xf>
    <xf numFmtId="0" fontId="3" fillId="33" borderId="10" xfId="0" applyFont="1" applyFill="1" applyBorder="1" applyAlignment="1">
      <alignment wrapText="1"/>
    </xf>
    <xf numFmtId="0" fontId="4" fillId="33" borderId="11" xfId="52" applyFont="1" applyFill="1" applyBorder="1" applyAlignment="1">
      <alignment horizontal="left" vertical="top" wrapText="1"/>
      <protection/>
    </xf>
    <xf numFmtId="0" fontId="4" fillId="33" borderId="10" xfId="52" applyFont="1" applyFill="1" applyBorder="1" applyAlignment="1">
      <alignment horizontal="left" vertical="top" wrapText="1"/>
      <protection/>
    </xf>
    <xf numFmtId="0" fontId="4" fillId="33" borderId="10" xfId="0" applyFont="1" applyFill="1" applyBorder="1" applyAlignment="1">
      <alignment horizontal="center"/>
    </xf>
    <xf numFmtId="3" fontId="4" fillId="33" borderId="10" xfId="52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168" fontId="3" fillId="33" borderId="10" xfId="52" applyNumberFormat="1" applyFont="1" applyFill="1" applyBorder="1" applyAlignment="1">
      <alignment wrapText="1"/>
      <protection/>
    </xf>
    <xf numFmtId="168" fontId="4" fillId="33" borderId="10" xfId="52" applyNumberFormat="1" applyFont="1" applyFill="1" applyBorder="1" applyAlignment="1">
      <alignment wrapText="1"/>
      <protection/>
    </xf>
    <xf numFmtId="168" fontId="4" fillId="33" borderId="11" xfId="52" applyNumberFormat="1" applyFont="1" applyFill="1" applyBorder="1" applyAlignment="1">
      <alignment wrapText="1"/>
      <protection/>
    </xf>
    <xf numFmtId="0" fontId="3" fillId="33" borderId="11" xfId="52" applyFont="1" applyFill="1" applyBorder="1" applyAlignment="1">
      <alignment horizontal="center" vertical="top" wrapText="1"/>
      <protection/>
    </xf>
    <xf numFmtId="0" fontId="3" fillId="33" borderId="10" xfId="52" applyFont="1" applyFill="1" applyBorder="1" applyAlignment="1">
      <alignment horizontal="center" vertical="top" wrapText="1"/>
      <protection/>
    </xf>
    <xf numFmtId="0" fontId="5" fillId="0" borderId="0" xfId="0" applyFont="1" applyAlignment="1">
      <alignment horizontal="center" vertical="center" wrapText="1"/>
    </xf>
    <xf numFmtId="3" fontId="3" fillId="33" borderId="10" xfId="52" applyNumberFormat="1" applyFont="1" applyFill="1" applyBorder="1" applyAlignment="1">
      <alignment horizontal="righ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0"/>
  <sheetViews>
    <sheetView tabSelected="1" zoomScale="120" zoomScaleNormal="120" zoomScalePageLayoutView="0" workbookViewId="0" topLeftCell="A1">
      <selection activeCell="D26" sqref="D26"/>
    </sheetView>
  </sheetViews>
  <sheetFormatPr defaultColWidth="9.140625" defaultRowHeight="15"/>
  <cols>
    <col min="1" max="1" width="6.57421875" style="0" customWidth="1"/>
    <col min="2" max="2" width="32.28125" style="0" customWidth="1"/>
    <col min="3" max="3" width="16.140625" style="0" customWidth="1"/>
    <col min="4" max="4" width="18.8515625" style="1" customWidth="1"/>
    <col min="5" max="5" width="17.421875" style="0" customWidth="1"/>
    <col min="6" max="6" width="13.7109375" style="0" customWidth="1"/>
  </cols>
  <sheetData>
    <row r="1" spans="1:6" ht="57" customHeight="1">
      <c r="A1" s="18" t="s">
        <v>27</v>
      </c>
      <c r="B1" s="18"/>
      <c r="C1" s="18"/>
      <c r="D1" s="18"/>
      <c r="E1" s="18"/>
      <c r="F1" s="18"/>
    </row>
    <row r="2" spans="1:7" ht="15">
      <c r="A2" s="9"/>
      <c r="B2" s="10"/>
      <c r="C2" s="10"/>
      <c r="D2" s="11"/>
      <c r="E2" s="9"/>
      <c r="F2" s="8" t="s">
        <v>1</v>
      </c>
      <c r="G2" s="12"/>
    </row>
    <row r="3" spans="1:6" ht="15">
      <c r="A3" s="17" t="s">
        <v>0</v>
      </c>
      <c r="B3" s="17" t="s">
        <v>6</v>
      </c>
      <c r="C3" s="17" t="s">
        <v>2</v>
      </c>
      <c r="D3" s="16" t="s">
        <v>3</v>
      </c>
      <c r="E3" s="16"/>
      <c r="F3" s="16" t="s">
        <v>9</v>
      </c>
    </row>
    <row r="4" spans="1:6" ht="15" customHeight="1">
      <c r="A4" s="17"/>
      <c r="B4" s="17"/>
      <c r="C4" s="17"/>
      <c r="D4" s="2" t="s">
        <v>4</v>
      </c>
      <c r="E4" s="2" t="s">
        <v>5</v>
      </c>
      <c r="F4" s="17"/>
    </row>
    <row r="5" spans="1:6" ht="27" customHeight="1">
      <c r="A5" s="2">
        <v>1</v>
      </c>
      <c r="B5" s="3" t="s">
        <v>30</v>
      </c>
      <c r="C5" s="13">
        <f>SUM(C6:C11)</f>
        <v>587194933</v>
      </c>
      <c r="D5" s="13">
        <f>SUM(D6:D11)</f>
        <v>136920996</v>
      </c>
      <c r="E5" s="13">
        <f>SUM(E6:E11)</f>
        <v>-2168247</v>
      </c>
      <c r="F5" s="13">
        <f>SUM(F6:F11)</f>
        <v>721947682</v>
      </c>
    </row>
    <row r="6" spans="1:6" ht="15" customHeight="1">
      <c r="A6" s="2"/>
      <c r="B6" s="5" t="s">
        <v>10</v>
      </c>
      <c r="C6" s="14">
        <v>149682277</v>
      </c>
      <c r="D6" s="14">
        <v>41974938</v>
      </c>
      <c r="E6" s="14">
        <v>-270637</v>
      </c>
      <c r="F6" s="14">
        <v>191386578</v>
      </c>
    </row>
    <row r="7" spans="1:6" ht="24" customHeight="1">
      <c r="A7" s="2"/>
      <c r="B7" s="5" t="s">
        <v>11</v>
      </c>
      <c r="C7" s="14">
        <v>59879919</v>
      </c>
      <c r="D7" s="14">
        <v>16687688</v>
      </c>
      <c r="E7" s="14">
        <v>-186179</v>
      </c>
      <c r="F7" s="14">
        <v>76381428</v>
      </c>
    </row>
    <row r="8" spans="1:6" ht="15.75" customHeight="1">
      <c r="A8" s="2"/>
      <c r="B8" s="5" t="s">
        <v>12</v>
      </c>
      <c r="C8" s="14">
        <v>360737941</v>
      </c>
      <c r="D8" s="14">
        <v>76971345</v>
      </c>
      <c r="E8" s="14">
        <v>-1127068</v>
      </c>
      <c r="F8" s="14">
        <v>436582218</v>
      </c>
    </row>
    <row r="9" spans="1:6" ht="15.75" customHeight="1">
      <c r="A9" s="2"/>
      <c r="B9" s="5" t="s">
        <v>13</v>
      </c>
      <c r="C9" s="14">
        <v>2538276</v>
      </c>
      <c r="D9" s="14">
        <v>612461</v>
      </c>
      <c r="E9" s="14">
        <v>-279662</v>
      </c>
      <c r="F9" s="14">
        <v>2871075</v>
      </c>
    </row>
    <row r="10" spans="1:6" ht="15.75" customHeight="1">
      <c r="A10" s="2"/>
      <c r="B10" s="5" t="s">
        <v>14</v>
      </c>
      <c r="C10" s="14">
        <v>4433738</v>
      </c>
      <c r="D10" s="14">
        <v>673259</v>
      </c>
      <c r="E10" s="14">
        <v>-34734</v>
      </c>
      <c r="F10" s="14">
        <v>5072263</v>
      </c>
    </row>
    <row r="11" spans="1:6" ht="27" customHeight="1">
      <c r="A11" s="2"/>
      <c r="B11" s="5" t="s">
        <v>15</v>
      </c>
      <c r="C11" s="14">
        <v>9922782</v>
      </c>
      <c r="D11" s="14">
        <v>1305</v>
      </c>
      <c r="E11" s="14">
        <v>-269967</v>
      </c>
      <c r="F11" s="14">
        <v>9654120</v>
      </c>
    </row>
    <row r="12" spans="1:6" ht="39" customHeight="1">
      <c r="A12" s="2">
        <v>2</v>
      </c>
      <c r="B12" s="3" t="s">
        <v>16</v>
      </c>
      <c r="C12" s="13">
        <f>SUM(C13:C16)</f>
        <v>90332</v>
      </c>
      <c r="D12" s="13">
        <f>SUM(D13:D16)</f>
        <v>39929</v>
      </c>
      <c r="E12" s="13">
        <f>SUM(E13:E16)</f>
        <v>-86340</v>
      </c>
      <c r="F12" s="13">
        <f>SUM(F13:F16)</f>
        <v>43921</v>
      </c>
    </row>
    <row r="13" spans="1:6" ht="15" customHeight="1">
      <c r="A13" s="2"/>
      <c r="B13" s="5" t="s">
        <v>10</v>
      </c>
      <c r="C13" s="14">
        <v>4208</v>
      </c>
      <c r="D13" s="14">
        <v>37833</v>
      </c>
      <c r="E13" s="14">
        <v>-2688</v>
      </c>
      <c r="F13" s="14">
        <v>39353</v>
      </c>
    </row>
    <row r="14" spans="1:6" ht="24.75" customHeight="1">
      <c r="A14" s="2"/>
      <c r="B14" s="5" t="s">
        <v>11</v>
      </c>
      <c r="C14" s="14">
        <v>0</v>
      </c>
      <c r="D14" s="14">
        <v>2096</v>
      </c>
      <c r="E14" s="14"/>
      <c r="F14" s="14">
        <v>2096</v>
      </c>
    </row>
    <row r="15" spans="1:6" ht="15" customHeight="1">
      <c r="A15" s="2"/>
      <c r="B15" s="5" t="s">
        <v>12</v>
      </c>
      <c r="C15" s="14">
        <v>38499</v>
      </c>
      <c r="D15" s="14"/>
      <c r="E15" s="14">
        <v>-38499</v>
      </c>
      <c r="F15" s="14"/>
    </row>
    <row r="16" spans="1:6" ht="15" customHeight="1">
      <c r="A16" s="2"/>
      <c r="B16" s="5" t="s">
        <v>13</v>
      </c>
      <c r="C16" s="14">
        <v>47625</v>
      </c>
      <c r="D16" s="14"/>
      <c r="E16" s="14">
        <v>-45153</v>
      </c>
      <c r="F16" s="14">
        <v>2472</v>
      </c>
    </row>
    <row r="17" spans="1:6" ht="26.25" customHeight="1">
      <c r="A17" s="2">
        <v>3</v>
      </c>
      <c r="B17" s="4" t="s">
        <v>17</v>
      </c>
      <c r="C17" s="13">
        <f>SUM(C18:C22)</f>
        <v>2063878</v>
      </c>
      <c r="D17" s="13">
        <f>SUM(D18:D22)</f>
        <v>236997</v>
      </c>
      <c r="E17" s="13">
        <f>SUM(E18:E22)</f>
        <v>-12817</v>
      </c>
      <c r="F17" s="13">
        <f>SUM(F18:F22)</f>
        <v>2288058</v>
      </c>
    </row>
    <row r="18" spans="1:6" ht="26.25" customHeight="1">
      <c r="A18" s="7"/>
      <c r="B18" s="6" t="s">
        <v>18</v>
      </c>
      <c r="C18" s="14">
        <v>32392</v>
      </c>
      <c r="D18" s="14">
        <v>127</v>
      </c>
      <c r="E18" s="14">
        <v>-4435</v>
      </c>
      <c r="F18" s="14">
        <v>28084</v>
      </c>
    </row>
    <row r="19" spans="1:6" ht="15">
      <c r="A19" s="7"/>
      <c r="B19" s="5" t="s">
        <v>19</v>
      </c>
      <c r="C19" s="14">
        <v>1922639</v>
      </c>
      <c r="D19" s="14">
        <v>231056</v>
      </c>
      <c r="E19" s="14"/>
      <c r="F19" s="14">
        <v>2153695</v>
      </c>
    </row>
    <row r="20" spans="1:6" ht="38.25">
      <c r="A20" s="7"/>
      <c r="B20" s="5" t="s">
        <v>28</v>
      </c>
      <c r="C20" s="14"/>
      <c r="D20" s="14">
        <v>3280</v>
      </c>
      <c r="E20" s="14"/>
      <c r="F20" s="14">
        <v>3280</v>
      </c>
    </row>
    <row r="21" spans="1:6" ht="15">
      <c r="A21" s="7"/>
      <c r="B21" s="5" t="s">
        <v>26</v>
      </c>
      <c r="C21" s="14">
        <v>166</v>
      </c>
      <c r="D21" s="14">
        <v>1685</v>
      </c>
      <c r="E21" s="14"/>
      <c r="F21" s="14">
        <v>1851</v>
      </c>
    </row>
    <row r="22" spans="1:6" ht="15">
      <c r="A22" s="7"/>
      <c r="B22" s="5" t="s">
        <v>20</v>
      </c>
      <c r="C22" s="14">
        <v>108681</v>
      </c>
      <c r="D22" s="14">
        <v>849</v>
      </c>
      <c r="E22" s="14">
        <v>-8382</v>
      </c>
      <c r="F22" s="14">
        <v>101148</v>
      </c>
    </row>
    <row r="23" spans="1:6" ht="15">
      <c r="A23" s="2">
        <v>4</v>
      </c>
      <c r="B23" s="3" t="s">
        <v>7</v>
      </c>
      <c r="C23" s="13">
        <v>6560774</v>
      </c>
      <c r="D23" s="19">
        <v>8940</v>
      </c>
      <c r="E23" s="13"/>
      <c r="F23" s="13">
        <f>C23+D23-E23</f>
        <v>6569714</v>
      </c>
    </row>
    <row r="24" spans="1:6" ht="63.75">
      <c r="A24" s="2">
        <v>5</v>
      </c>
      <c r="B24" s="3" t="s">
        <v>21</v>
      </c>
      <c r="C24" s="13">
        <v>690723601</v>
      </c>
      <c r="D24" s="13">
        <v>168266289</v>
      </c>
      <c r="E24" s="13">
        <v>-144904738</v>
      </c>
      <c r="F24" s="13">
        <f>C24+D24+E24</f>
        <v>714085152</v>
      </c>
    </row>
    <row r="25" spans="1:6" ht="38.25">
      <c r="A25" s="2"/>
      <c r="B25" s="5" t="s">
        <v>8</v>
      </c>
      <c r="C25" s="14">
        <v>6884693</v>
      </c>
      <c r="D25" s="14">
        <v>1777623</v>
      </c>
      <c r="E25" s="14">
        <v>-3946108</v>
      </c>
      <c r="F25" s="14">
        <f>C25+D25+E25</f>
        <v>4716208</v>
      </c>
    </row>
    <row r="26" spans="1:6" ht="27" customHeight="1">
      <c r="A26" s="2">
        <v>6</v>
      </c>
      <c r="B26" s="6" t="s">
        <v>29</v>
      </c>
      <c r="C26" s="13">
        <f>SUM(C27:C30)</f>
        <v>47862422</v>
      </c>
      <c r="D26" s="13">
        <f>SUM(D27:D30)</f>
        <v>53069546</v>
      </c>
      <c r="E26" s="13">
        <f>SUM(E27:E30)</f>
        <v>-50944531</v>
      </c>
      <c r="F26" s="13">
        <f>SUM(F27:F30)</f>
        <v>49987437</v>
      </c>
    </row>
    <row r="27" spans="1:6" ht="25.5">
      <c r="A27" s="9"/>
      <c r="B27" s="5" t="s">
        <v>22</v>
      </c>
      <c r="C27" s="14">
        <v>46527976</v>
      </c>
      <c r="D27" s="14">
        <v>49431711</v>
      </c>
      <c r="E27" s="15">
        <v>-47091707</v>
      </c>
      <c r="F27" s="15">
        <v>48867980</v>
      </c>
    </row>
    <row r="28" spans="1:6" ht="25.5">
      <c r="A28" s="9"/>
      <c r="B28" s="5" t="s">
        <v>23</v>
      </c>
      <c r="C28" s="14">
        <v>1164458</v>
      </c>
      <c r="D28" s="14">
        <v>3281551</v>
      </c>
      <c r="E28" s="15">
        <v>-3498118</v>
      </c>
      <c r="F28" s="15">
        <f>C28+D28+E28</f>
        <v>947891</v>
      </c>
    </row>
    <row r="29" spans="1:6" ht="15.75" customHeight="1">
      <c r="A29" s="9"/>
      <c r="B29" s="5" t="s">
        <v>24</v>
      </c>
      <c r="C29" s="14">
        <v>169757</v>
      </c>
      <c r="D29" s="14">
        <v>312884</v>
      </c>
      <c r="E29" s="15">
        <v>-311306</v>
      </c>
      <c r="F29" s="15">
        <f>C29+D29+E29</f>
        <v>171335</v>
      </c>
    </row>
    <row r="30" spans="1:6" ht="15" customHeight="1">
      <c r="A30" s="9"/>
      <c r="B30" s="5" t="s">
        <v>25</v>
      </c>
      <c r="C30" s="14">
        <v>231</v>
      </c>
      <c r="D30" s="14">
        <v>43400</v>
      </c>
      <c r="E30" s="15">
        <v>-43400</v>
      </c>
      <c r="F30" s="15">
        <f>C30+D30+E30</f>
        <v>231</v>
      </c>
    </row>
  </sheetData>
  <sheetProtection/>
  <mergeCells count="6">
    <mergeCell ref="F3:F4"/>
    <mergeCell ref="A1:F1"/>
    <mergeCell ref="B3:B4"/>
    <mergeCell ref="A3:A4"/>
    <mergeCell ref="C3:C4"/>
    <mergeCell ref="D3:E3"/>
  </mergeCells>
  <printOptions/>
  <pageMargins left="0.7086614173228347" right="0.1968503937007874" top="0.1968503937007874" bottom="0.1968503937007874" header="0.31496062992125984" footer="0.31496062992125984"/>
  <pageSetup fitToHeight="1" fitToWidth="1" horizontalDpi="180" verticalDpi="18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Belgorodenergo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Vavrinuk_NM</dc:creator>
  <cp:keywords/>
  <dc:description/>
  <cp:lastModifiedBy>krimzuk-tv</cp:lastModifiedBy>
  <cp:lastPrinted>2016-05-04T11:46:34Z</cp:lastPrinted>
  <dcterms:created xsi:type="dcterms:W3CDTF">2011-05-18T11:10:29Z</dcterms:created>
  <dcterms:modified xsi:type="dcterms:W3CDTF">2016-05-04T11:47:05Z</dcterms:modified>
  <cp:category/>
  <cp:version/>
  <cp:contentType/>
  <cp:contentStatus/>
</cp:coreProperties>
</file>